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Sheet1!$A$2:$P$161</definedName>
  </definedNames>
  <calcPr calcId="144525"/>
</workbook>
</file>

<file path=xl/sharedStrings.xml><?xml version="1.0" encoding="utf-8"?>
<sst xmlns="http://schemas.openxmlformats.org/spreadsheetml/2006/main" count="275">
  <si>
    <t>广元市利州区2017年下半年公开考试招聘中小学教师总成绩和入闱体检人员情况公示</t>
  </si>
  <si>
    <t>姓名</t>
  </si>
  <si>
    <t>身份证号</t>
  </si>
  <si>
    <t>准考证号</t>
  </si>
  <si>
    <t>报考单位</t>
  </si>
  <si>
    <t>报考职位</t>
  </si>
  <si>
    <t>职位编号</t>
  </si>
  <si>
    <t>招聘人数</t>
  </si>
  <si>
    <t>笔试成绩</t>
  </si>
  <si>
    <t>政策性加分</t>
  </si>
  <si>
    <t>笔试总成绩</t>
  </si>
  <si>
    <t>笔试折合成绩</t>
  </si>
  <si>
    <t>面试成绩</t>
  </si>
  <si>
    <t>面试折合成绩</t>
  </si>
  <si>
    <t>总成绩</t>
  </si>
  <si>
    <t>名次</t>
  </si>
  <si>
    <t>备注</t>
  </si>
  <si>
    <t>王丽</t>
  </si>
  <si>
    <t>7120207020107</t>
  </si>
  <si>
    <t>利州区城镇高中学校1</t>
  </si>
  <si>
    <t>高中语文</t>
  </si>
  <si>
    <t>入闱体检</t>
  </si>
  <si>
    <t>董洪米</t>
  </si>
  <si>
    <t>7120207020106</t>
  </si>
  <si>
    <t>7120207020110</t>
  </si>
  <si>
    <t>7120207020102</t>
  </si>
  <si>
    <t>7120207020203</t>
  </si>
  <si>
    <t>递补面试</t>
  </si>
  <si>
    <t>7120207020109</t>
  </si>
  <si>
    <t>赵冬梅</t>
  </si>
  <si>
    <t>7120207020217</t>
  </si>
  <si>
    <t>利州区城镇高中学校2</t>
  </si>
  <si>
    <t>高中数学</t>
  </si>
  <si>
    <t>李琳琳</t>
  </si>
  <si>
    <t>7120207020222</t>
  </si>
  <si>
    <t>7120207020223</t>
  </si>
  <si>
    <t>岳艳</t>
  </si>
  <si>
    <t>7120207020501</t>
  </si>
  <si>
    <t>利州区城镇高中学校3</t>
  </si>
  <si>
    <t>高中英语</t>
  </si>
  <si>
    <t>贾皎皎</t>
  </si>
  <si>
    <t>7120207020601</t>
  </si>
  <si>
    <t>7120207020507</t>
  </si>
  <si>
    <t>7120207020424</t>
  </si>
  <si>
    <t>7120207020530</t>
  </si>
  <si>
    <t>7120207020516</t>
  </si>
  <si>
    <t>7120207020505</t>
  </si>
  <si>
    <t>陈俊</t>
  </si>
  <si>
    <t>7120207020608</t>
  </si>
  <si>
    <t>利州区城镇高中学校4</t>
  </si>
  <si>
    <t>高中物理</t>
  </si>
  <si>
    <t>熊明海</t>
  </si>
  <si>
    <t>7120207020605</t>
  </si>
  <si>
    <t>7120207020614</t>
  </si>
  <si>
    <t>7120207020626</t>
  </si>
  <si>
    <t>7120207020606</t>
  </si>
  <si>
    <t>韩沛</t>
  </si>
  <si>
    <t>7120207020724</t>
  </si>
  <si>
    <t>利州区城镇高中学校5</t>
  </si>
  <si>
    <t>高中化学</t>
  </si>
  <si>
    <t>董蓉</t>
  </si>
  <si>
    <t>7120207020721</t>
  </si>
  <si>
    <t>7120207020713</t>
  </si>
  <si>
    <t>7120207020708</t>
  </si>
  <si>
    <t>7120207020711</t>
  </si>
  <si>
    <t>7120207020707</t>
  </si>
  <si>
    <t>王婕</t>
  </si>
  <si>
    <t>7120207020901</t>
  </si>
  <si>
    <t>利州区城镇高中学校6</t>
  </si>
  <si>
    <t>高中生物</t>
  </si>
  <si>
    <t>李柯</t>
  </si>
  <si>
    <t>7120207020911</t>
  </si>
  <si>
    <t>7120207020827</t>
  </si>
  <si>
    <t>7120207020828</t>
  </si>
  <si>
    <t>7120207020822</t>
  </si>
  <si>
    <t>7120207020814</t>
  </si>
  <si>
    <t>7120207020829</t>
  </si>
  <si>
    <t>7120207020813</t>
  </si>
  <si>
    <t>7120207020905</t>
  </si>
  <si>
    <t>7120207020903</t>
  </si>
  <si>
    <t>曾莹</t>
  </si>
  <si>
    <t>7120207020919</t>
  </si>
  <si>
    <t>利州区城镇初中学校</t>
  </si>
  <si>
    <t>初中物理</t>
  </si>
  <si>
    <t>张青青</t>
  </si>
  <si>
    <t>7120207020920</t>
  </si>
  <si>
    <t>7120207020927</t>
  </si>
  <si>
    <t>7120207020925</t>
  </si>
  <si>
    <t>7120207020923</t>
  </si>
  <si>
    <t>向佳薇</t>
  </si>
  <si>
    <t>7120207021005</t>
  </si>
  <si>
    <t>利州区东城实验学校1</t>
  </si>
  <si>
    <t>初中语文</t>
  </si>
  <si>
    <t>7120207020930</t>
  </si>
  <si>
    <t>7120207021007</t>
  </si>
  <si>
    <t>缺考</t>
  </si>
  <si>
    <t>刘汀</t>
  </si>
  <si>
    <t>7120207021012</t>
  </si>
  <si>
    <t>利州区东城实验学校2</t>
  </si>
  <si>
    <t>初中数学</t>
  </si>
  <si>
    <t>7120207021010</t>
  </si>
  <si>
    <t>罗佳欣</t>
  </si>
  <si>
    <t>7120207021412</t>
  </si>
  <si>
    <t>利州区城区小学1</t>
  </si>
  <si>
    <t>小学语文</t>
  </si>
  <si>
    <t>田静文</t>
  </si>
  <si>
    <t>7120207021318</t>
  </si>
  <si>
    <t>向慧</t>
  </si>
  <si>
    <t>7120207021401</t>
  </si>
  <si>
    <t>蒋美美</t>
  </si>
  <si>
    <t>7120207021321</t>
  </si>
  <si>
    <t>姜廷凤</t>
  </si>
  <si>
    <t>7120207021113</t>
  </si>
  <si>
    <t>李蓉</t>
  </si>
  <si>
    <t>7120207021127</t>
  </si>
  <si>
    <t>卢燕</t>
  </si>
  <si>
    <t>7120207021125</t>
  </si>
  <si>
    <t>任青青</t>
  </si>
  <si>
    <t>7120207021416</t>
  </si>
  <si>
    <t>刘琴</t>
  </si>
  <si>
    <t>7120207021118</t>
  </si>
  <si>
    <t>李春艳</t>
  </si>
  <si>
    <t>7120207021314</t>
  </si>
  <si>
    <t>杨茜</t>
  </si>
  <si>
    <t>7120207021225</t>
  </si>
  <si>
    <t>7120207021023</t>
  </si>
  <si>
    <t>7120207021124</t>
  </si>
  <si>
    <t>7120207021413</t>
  </si>
  <si>
    <t>7120207021122</t>
  </si>
  <si>
    <t>7120207021312</t>
  </si>
  <si>
    <t>7120207021210</t>
  </si>
  <si>
    <t>7120207021306</t>
  </si>
  <si>
    <t>7120207021204</t>
  </si>
  <si>
    <t>7120207021410</t>
  </si>
  <si>
    <t>7120207021112</t>
  </si>
  <si>
    <t>7120207021309</t>
  </si>
  <si>
    <t>7120207021305</t>
  </si>
  <si>
    <t>7120207021205</t>
  </si>
  <si>
    <t>7120207021326</t>
  </si>
  <si>
    <t>7120207021227</t>
  </si>
  <si>
    <t>7120207021311</t>
  </si>
  <si>
    <t>何鹄</t>
  </si>
  <si>
    <t>7120207021427</t>
  </si>
  <si>
    <t>利州区城区小学2</t>
  </si>
  <si>
    <t>小学数学</t>
  </si>
  <si>
    <t>伏虹谚</t>
  </si>
  <si>
    <t>7120207021507</t>
  </si>
  <si>
    <t>唐瑞雪</t>
  </si>
  <si>
    <t>7120207021504</t>
  </si>
  <si>
    <t>殷倩倩</t>
  </si>
  <si>
    <t>7120207021513</t>
  </si>
  <si>
    <t>明春会</t>
  </si>
  <si>
    <t>7120207021417</t>
  </si>
  <si>
    <t>郑敏德</t>
  </si>
  <si>
    <t>7120207021518</t>
  </si>
  <si>
    <t>黄传鸿</t>
  </si>
  <si>
    <t>7120207021419</t>
  </si>
  <si>
    <t>俞咏怡</t>
  </si>
  <si>
    <t>7120207021509</t>
  </si>
  <si>
    <t>陈兴</t>
  </si>
  <si>
    <t>7120207021501</t>
  </si>
  <si>
    <t>郭晶晶</t>
  </si>
  <si>
    <t>7120207021516</t>
  </si>
  <si>
    <t>7120207021502</t>
  </si>
  <si>
    <t>7120207021508</t>
  </si>
  <si>
    <t>7120207021521</t>
  </si>
  <si>
    <t>7120207021423</t>
  </si>
  <si>
    <t>7120207021425</t>
  </si>
  <si>
    <t>7120207021517</t>
  </si>
  <si>
    <t>7120207021424</t>
  </si>
  <si>
    <t>7120207021522</t>
  </si>
  <si>
    <t>7120207021520</t>
  </si>
  <si>
    <t>7120207021514</t>
  </si>
  <si>
    <t>7120207021430</t>
  </si>
  <si>
    <t>任巧君</t>
  </si>
  <si>
    <t>7120207021607</t>
  </si>
  <si>
    <t>利州区北街小学</t>
  </si>
  <si>
    <t>小学英语</t>
  </si>
  <si>
    <t>7120207021526</t>
  </si>
  <si>
    <t>7120207021525</t>
  </si>
  <si>
    <t>何宇</t>
  </si>
  <si>
    <t>7120207021710</t>
  </si>
  <si>
    <t>利州区白朝小学</t>
  </si>
  <si>
    <t>7120207021711</t>
  </si>
  <si>
    <t>柏雨霞</t>
  </si>
  <si>
    <t>7120207021724</t>
  </si>
  <si>
    <t>利州区乡镇初中学校1</t>
  </si>
  <si>
    <t>李春宇</t>
  </si>
  <si>
    <t>7120207021721</t>
  </si>
  <si>
    <t>汪晓</t>
  </si>
  <si>
    <t>7120207021808</t>
  </si>
  <si>
    <t>7120207021719</t>
  </si>
  <si>
    <t>7120207021729</t>
  </si>
  <si>
    <t>7120207021723</t>
  </si>
  <si>
    <t>7120207021718</t>
  </si>
  <si>
    <t>李珊</t>
  </si>
  <si>
    <t>7120207021819</t>
  </si>
  <si>
    <t>利州区乡镇初中学校2</t>
  </si>
  <si>
    <t>初中化学</t>
  </si>
  <si>
    <t>余梦娇</t>
  </si>
  <si>
    <t>7120207021824</t>
  </si>
  <si>
    <t>7120207021827</t>
  </si>
  <si>
    <t>7120207021815</t>
  </si>
  <si>
    <t>7120207021825</t>
  </si>
  <si>
    <t>7120207021812</t>
  </si>
  <si>
    <t>孟伟</t>
  </si>
  <si>
    <t>7120207022007</t>
  </si>
  <si>
    <t>利州区乡镇小学1</t>
  </si>
  <si>
    <t>王昭燕</t>
  </si>
  <si>
    <t>7120207021830</t>
  </si>
  <si>
    <t>常小琴</t>
  </si>
  <si>
    <t>7120207021918</t>
  </si>
  <si>
    <t>7120207022026</t>
  </si>
  <si>
    <t>7120207021923</t>
  </si>
  <si>
    <t>7120207021921</t>
  </si>
  <si>
    <t>7120207022016</t>
  </si>
  <si>
    <t>7120207021912</t>
  </si>
  <si>
    <t>7120207022021</t>
  </si>
  <si>
    <t>7120207022024</t>
  </si>
  <si>
    <t>刘荣旭</t>
  </si>
  <si>
    <t>7120207022104</t>
  </si>
  <si>
    <t>利州区乡镇小学2</t>
  </si>
  <si>
    <t>杨肖</t>
  </si>
  <si>
    <t>7120207022112</t>
  </si>
  <si>
    <t>周蜜</t>
  </si>
  <si>
    <t>7120207022122</t>
  </si>
  <si>
    <t>7120207022214</t>
  </si>
  <si>
    <t>7120207022125</t>
  </si>
  <si>
    <t>7120207022212</t>
  </si>
  <si>
    <t>7120207022213</t>
  </si>
  <si>
    <t>昝凤娇</t>
  </si>
  <si>
    <t>7120207022419</t>
  </si>
  <si>
    <t>利州区乡镇小学3</t>
  </si>
  <si>
    <t>彭露</t>
  </si>
  <si>
    <t>7120207022525</t>
  </si>
  <si>
    <t>任如意</t>
  </si>
  <si>
    <t>7120207022320</t>
  </si>
  <si>
    <t>7120207022422</t>
  </si>
  <si>
    <t>7120207022306</t>
  </si>
  <si>
    <t>7120207022421</t>
  </si>
  <si>
    <t>7120207022430</t>
  </si>
  <si>
    <t>7120207022603</t>
  </si>
  <si>
    <t>7120207022325</t>
  </si>
  <si>
    <t>7120207022410</t>
  </si>
  <si>
    <t>袁婳</t>
  </si>
  <si>
    <t>7120207023225</t>
  </si>
  <si>
    <t>利州区幼儿园</t>
  </si>
  <si>
    <t>幼教</t>
  </si>
  <si>
    <t>樊露</t>
  </si>
  <si>
    <t>7120207023008</t>
  </si>
  <si>
    <t>周玥</t>
  </si>
  <si>
    <t>7120207023224</t>
  </si>
  <si>
    <t>滕江慧</t>
  </si>
  <si>
    <t>7120207022922</t>
  </si>
  <si>
    <t>王静</t>
  </si>
  <si>
    <t>7120207023319</t>
  </si>
  <si>
    <t>何奕凡</t>
  </si>
  <si>
    <t>7120207023318</t>
  </si>
  <si>
    <t>7120207023312</t>
  </si>
  <si>
    <t>7120207022907</t>
  </si>
  <si>
    <t>7120207023308</t>
  </si>
  <si>
    <t>7120207022914</t>
  </si>
  <si>
    <t>7120207023219</t>
  </si>
  <si>
    <t>7120207023027</t>
  </si>
  <si>
    <t>7120207023111</t>
  </si>
  <si>
    <t>7120207022830</t>
  </si>
  <si>
    <t>7120207023004</t>
  </si>
  <si>
    <t>7120207023408</t>
  </si>
  <si>
    <t>谢丽诗</t>
  </si>
  <si>
    <t>7120207023418</t>
  </si>
  <si>
    <t>广元特殊教育学校</t>
  </si>
  <si>
    <t>特殊教育</t>
  </si>
  <si>
    <t>徐宪建</t>
  </si>
  <si>
    <t>7120207023429</t>
  </si>
  <si>
    <t>7120207023422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</si>
</sst>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5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00B050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4" fillId="2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5" borderId="8" applyNumberFormat="0" applyFont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39" fillId="4" borderId="3" applyNumberFormat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40" fillId="3" borderId="1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0" borderId="0">
      <alignment vertical="center"/>
    </xf>
    <xf numFmtId="0" fontId="50" fillId="0" borderId="0">
      <alignment vertical="center"/>
    </xf>
    <xf numFmtId="0" fontId="8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43" fillId="50" borderId="16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51" fillId="9" borderId="5" applyNumberFormat="0" applyAlignment="0" applyProtection="0">
      <alignment vertical="center"/>
    </xf>
    <xf numFmtId="0" fontId="31" fillId="54" borderId="1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78" applyFont="1" applyBorder="1" applyAlignment="1">
      <alignment horizontal="center" vertical="center" wrapText="1"/>
    </xf>
    <xf numFmtId="0" fontId="6" fillId="0" borderId="2" xfId="78" applyFont="1" applyBorder="1" applyAlignment="1">
      <alignment horizontal="center" vertical="center" wrapText="1"/>
    </xf>
    <xf numFmtId="0" fontId="7" fillId="0" borderId="2" xfId="78" applyFont="1" applyBorder="1" applyAlignment="1">
      <alignment horizontal="center" vertical="center" wrapText="1"/>
    </xf>
    <xf numFmtId="0" fontId="8" fillId="0" borderId="2" xfId="78" applyFont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176" fontId="8" fillId="0" borderId="2" xfId="78" applyNumberFormat="1" applyFont="1" applyBorder="1" applyAlignment="1">
      <alignment horizontal="center" vertical="center" wrapText="1"/>
    </xf>
    <xf numFmtId="0" fontId="6" fillId="0" borderId="2" xfId="79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0" fontId="12" fillId="0" borderId="2" xfId="78" applyFont="1" applyBorder="1" applyAlignment="1">
      <alignment horizontal="center" vertical="center" wrapText="1"/>
    </xf>
    <xf numFmtId="0" fontId="13" fillId="0" borderId="0" xfId="78" applyFont="1" applyAlignment="1">
      <alignment horizontal="center" vertical="center" wrapText="1"/>
    </xf>
    <xf numFmtId="0" fontId="8" fillId="0" borderId="0" xfId="78" applyFont="1" applyAlignment="1">
      <alignment horizontal="center" vertical="center" wrapText="1"/>
    </xf>
  </cellXfs>
  <cellStyles count="95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差_（郝科长整理）2017年4月教师招考成绩" xfId="76"/>
    <cellStyle name="常规 2 2" xfId="77"/>
    <cellStyle name="常规_（郝科长整理）2017年4月教师招考成绩" xfId="78"/>
    <cellStyle name="常规_（郝科长整理）2017年4月教师招考成绩 2" xfId="79"/>
    <cellStyle name="好 2" xfId="80"/>
    <cellStyle name="好_（郝科长整理）2017年4月教师招考成绩" xfId="81"/>
    <cellStyle name="汇总 2" xfId="82"/>
    <cellStyle name="检查单元格 2" xfId="83"/>
    <cellStyle name="解释性文本 2" xfId="84"/>
    <cellStyle name="警告文本 2" xfId="85"/>
    <cellStyle name="链接单元格 2" xfId="86"/>
    <cellStyle name="强调文字颜色 1 2" xfId="87"/>
    <cellStyle name="强调文字颜色 2 2" xfId="88"/>
    <cellStyle name="强调文字颜色 3 2" xfId="89"/>
    <cellStyle name="强调文字颜色 4 2" xfId="90"/>
    <cellStyle name="强调文字颜色 5 2" xfId="91"/>
    <cellStyle name="强调文字颜色 6 2" xfId="92"/>
    <cellStyle name="输入 2" xfId="93"/>
    <cellStyle name="注释 2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037;&#20316;&#31807;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>510802199511253323</v>
          </cell>
        </row>
        <row r="4">
          <cell r="A4" t="str">
            <v>51080219930910392X</v>
          </cell>
        </row>
        <row r="5">
          <cell r="A5" t="str">
            <v>510821198905205329</v>
          </cell>
        </row>
        <row r="6">
          <cell r="A6" t="str">
            <v>510727199506185727</v>
          </cell>
        </row>
        <row r="7">
          <cell r="A7" t="str">
            <v>622626199208232420</v>
          </cell>
        </row>
        <row r="8">
          <cell r="A8" t="str">
            <v>510812199506140685</v>
          </cell>
        </row>
        <row r="9">
          <cell r="A9" t="str">
            <v>51082219941003336X</v>
          </cell>
        </row>
        <row r="10">
          <cell r="A10" t="str">
            <v>510823199610045505</v>
          </cell>
        </row>
        <row r="11">
          <cell r="A11" t="str">
            <v>510824199101152560</v>
          </cell>
        </row>
        <row r="12">
          <cell r="A12" t="str">
            <v>510823199010245909</v>
          </cell>
        </row>
        <row r="13">
          <cell r="A13" t="str">
            <v>622827198806100949</v>
          </cell>
        </row>
        <row r="14">
          <cell r="A14" t="str">
            <v>510823199310212762</v>
          </cell>
        </row>
        <row r="15">
          <cell r="A15" t="str">
            <v>510822199101020020</v>
          </cell>
        </row>
        <row r="16">
          <cell r="A16" t="str">
            <v>622621199302010064</v>
          </cell>
        </row>
        <row r="17">
          <cell r="A17" t="str">
            <v>511324198710200686</v>
          </cell>
        </row>
        <row r="18">
          <cell r="A18" t="str">
            <v>510823199211170042</v>
          </cell>
        </row>
        <row r="19">
          <cell r="A19" t="str">
            <v>510811199305111910</v>
          </cell>
        </row>
        <row r="20">
          <cell r="A20" t="str">
            <v>510623198807287617</v>
          </cell>
        </row>
        <row r="21">
          <cell r="A21" t="str">
            <v>510821199310271137</v>
          </cell>
        </row>
        <row r="22">
          <cell r="A22" t="str">
            <v>511023199508294676</v>
          </cell>
        </row>
        <row r="23">
          <cell r="A23" t="str">
            <v>510802199612261760</v>
          </cell>
        </row>
        <row r="24">
          <cell r="A24" t="str">
            <v>510824199501070724</v>
          </cell>
        </row>
        <row r="25">
          <cell r="A25" t="str">
            <v>510823199605203767</v>
          </cell>
        </row>
        <row r="26">
          <cell r="A26" t="str">
            <v>510821199009194224</v>
          </cell>
        </row>
        <row r="27">
          <cell r="A27" t="str">
            <v>510811199410224722</v>
          </cell>
        </row>
        <row r="28">
          <cell r="A28" t="str">
            <v>510812198711062140</v>
          </cell>
        </row>
        <row r="29">
          <cell r="A29" t="str">
            <v>510811199201032919</v>
          </cell>
        </row>
        <row r="30">
          <cell r="A30" t="str">
            <v>510824199207098742</v>
          </cell>
        </row>
        <row r="31">
          <cell r="A31" t="str">
            <v>61232119960901212X</v>
          </cell>
        </row>
        <row r="32">
          <cell r="A32" t="str">
            <v>510823199403120787</v>
          </cell>
        </row>
        <row r="33">
          <cell r="A33" t="str">
            <v>510823199512207988</v>
          </cell>
        </row>
        <row r="34">
          <cell r="A34" t="str">
            <v>510821199212247424</v>
          </cell>
        </row>
        <row r="35">
          <cell r="A35" t="str">
            <v>510802199205021727</v>
          </cell>
        </row>
        <row r="36">
          <cell r="A36" t="str">
            <v>510824198811176140</v>
          </cell>
        </row>
        <row r="37">
          <cell r="A37" t="str">
            <v>510802199201021324</v>
          </cell>
        </row>
        <row r="38">
          <cell r="A38" t="str">
            <v>511025199507092442</v>
          </cell>
        </row>
        <row r="39">
          <cell r="A39" t="str">
            <v>510824199403147126</v>
          </cell>
        </row>
        <row r="40">
          <cell r="A40" t="str">
            <v>500226198903060063</v>
          </cell>
        </row>
        <row r="41">
          <cell r="A41" t="str">
            <v>510722199509045365</v>
          </cell>
        </row>
        <row r="42">
          <cell r="A42" t="str">
            <v>510824199507076545</v>
          </cell>
        </row>
        <row r="43">
          <cell r="A43" t="str">
            <v>510823199109202589</v>
          </cell>
        </row>
        <row r="44">
          <cell r="A44" t="str">
            <v>510821199410126324</v>
          </cell>
        </row>
        <row r="45">
          <cell r="A45" t="str">
            <v>510824199601048743</v>
          </cell>
        </row>
        <row r="46">
          <cell r="A46" t="str">
            <v>510811199408181129</v>
          </cell>
        </row>
        <row r="47">
          <cell r="A47" t="str">
            <v>612322199206250023</v>
          </cell>
        </row>
        <row r="48">
          <cell r="A48" t="str">
            <v>510812199409034493</v>
          </cell>
        </row>
        <row r="49">
          <cell r="A49" t="str">
            <v>51080219910924332X</v>
          </cell>
        </row>
        <row r="50">
          <cell r="A50" t="str">
            <v>622626199209020024</v>
          </cell>
        </row>
        <row r="51">
          <cell r="A51" t="str">
            <v>513722199307104024</v>
          </cell>
        </row>
        <row r="52">
          <cell r="A52" t="str">
            <v>612326199405205941</v>
          </cell>
        </row>
        <row r="53">
          <cell r="A53" t="str">
            <v>612325198810202647</v>
          </cell>
        </row>
        <row r="54">
          <cell r="A54" t="str">
            <v>510812198912105522</v>
          </cell>
        </row>
        <row r="55">
          <cell r="A55" t="str">
            <v>510821199001032124</v>
          </cell>
        </row>
        <row r="56">
          <cell r="A56" t="str">
            <v>510821198802105042</v>
          </cell>
        </row>
        <row r="57">
          <cell r="A57" t="str">
            <v>622801199604131246</v>
          </cell>
        </row>
        <row r="58">
          <cell r="A58" t="str">
            <v>510812199301015047</v>
          </cell>
        </row>
        <row r="59">
          <cell r="A59" t="str">
            <v>513030199110011723</v>
          </cell>
        </row>
        <row r="60">
          <cell r="A60" t="str">
            <v>510823199402248121</v>
          </cell>
        </row>
        <row r="61">
          <cell r="A61" t="str">
            <v>510683199506070028</v>
          </cell>
        </row>
        <row r="62">
          <cell r="A62" t="str">
            <v>51081219970708478X</v>
          </cell>
        </row>
        <row r="63">
          <cell r="A63" t="str">
            <v>622626199402030021</v>
          </cell>
        </row>
        <row r="64">
          <cell r="A64" t="str">
            <v>51081219950308004X</v>
          </cell>
        </row>
        <row r="65">
          <cell r="A65" t="str">
            <v>513023199107058025</v>
          </cell>
        </row>
        <row r="66">
          <cell r="A66" t="str">
            <v>510822199208134060</v>
          </cell>
        </row>
        <row r="67">
          <cell r="A67" t="str">
            <v>510824199407036263</v>
          </cell>
        </row>
        <row r="68">
          <cell r="A68" t="str">
            <v>510821199311076827</v>
          </cell>
        </row>
        <row r="69">
          <cell r="A69" t="str">
            <v>622626199104205620</v>
          </cell>
        </row>
        <row r="70">
          <cell r="A70" t="str">
            <v>510812198906055522</v>
          </cell>
        </row>
        <row r="71">
          <cell r="A71" t="str">
            <v>511111199207236325</v>
          </cell>
        </row>
        <row r="72">
          <cell r="A72" t="str">
            <v>510824199312130548</v>
          </cell>
        </row>
        <row r="73">
          <cell r="A73" t="str">
            <v>510821199409148825</v>
          </cell>
        </row>
        <row r="74">
          <cell r="A74" t="str">
            <v>612326199303263227</v>
          </cell>
        </row>
        <row r="75">
          <cell r="A75" t="str">
            <v>510824198908172701</v>
          </cell>
        </row>
        <row r="76">
          <cell r="A76" t="str">
            <v>511325199304032825</v>
          </cell>
        </row>
        <row r="77">
          <cell r="A77" t="str">
            <v>510821199204233428</v>
          </cell>
        </row>
        <row r="78">
          <cell r="A78" t="str">
            <v>510824199310118385</v>
          </cell>
        </row>
        <row r="79">
          <cell r="A79" t="str">
            <v>510822199603010041</v>
          </cell>
        </row>
        <row r="80">
          <cell r="A80" t="str">
            <v>610424199309067164</v>
          </cell>
        </row>
        <row r="81">
          <cell r="A81" t="str">
            <v>510525199312013421</v>
          </cell>
        </row>
        <row r="82">
          <cell r="A82" t="str">
            <v>622626199011174976</v>
          </cell>
        </row>
        <row r="83">
          <cell r="A83" t="str">
            <v>510723199412171759</v>
          </cell>
        </row>
        <row r="84">
          <cell r="A84" t="str">
            <v>510824199410052248</v>
          </cell>
        </row>
        <row r="85">
          <cell r="A85" t="str">
            <v>510822199208071370</v>
          </cell>
        </row>
        <row r="86">
          <cell r="A86" t="str">
            <v>622621199108260545</v>
          </cell>
        </row>
        <row r="87">
          <cell r="A87" t="str">
            <v>510822199310203528</v>
          </cell>
        </row>
        <row r="88">
          <cell r="A88" t="str">
            <v>510824199409247689</v>
          </cell>
        </row>
        <row r="89">
          <cell r="A89" t="str">
            <v>622627199212153035</v>
          </cell>
        </row>
        <row r="90">
          <cell r="A90" t="str">
            <v>510811199502260018</v>
          </cell>
        </row>
        <row r="91">
          <cell r="A91" t="str">
            <v>510812199408281521</v>
          </cell>
        </row>
        <row r="92">
          <cell r="A92" t="str">
            <v>622626199009130712</v>
          </cell>
        </row>
        <row r="93">
          <cell r="A93" t="str">
            <v>510812199401053622</v>
          </cell>
        </row>
        <row r="94">
          <cell r="A94" t="str">
            <v>622628199410150771</v>
          </cell>
        </row>
        <row r="95">
          <cell r="A95" t="str">
            <v>622626199403080717</v>
          </cell>
        </row>
        <row r="96">
          <cell r="A96" t="str">
            <v>620524199502134696</v>
          </cell>
        </row>
        <row r="97">
          <cell r="A97" t="str">
            <v>510822199105257025</v>
          </cell>
        </row>
        <row r="98">
          <cell r="A98" t="str">
            <v>510802199309195422</v>
          </cell>
        </row>
        <row r="99">
          <cell r="A99" t="str">
            <v>51070419931122332X</v>
          </cell>
        </row>
        <row r="100">
          <cell r="A100" t="str">
            <v>510113199102151124</v>
          </cell>
        </row>
        <row r="101">
          <cell r="A101" t="str">
            <v>51081119930805451X</v>
          </cell>
        </row>
        <row r="102">
          <cell r="A102" t="str">
            <v>510823198709210027</v>
          </cell>
        </row>
        <row r="103">
          <cell r="A103" t="str">
            <v>510811199205171502</v>
          </cell>
        </row>
        <row r="104">
          <cell r="A104" t="str">
            <v>510802199602204121</v>
          </cell>
        </row>
        <row r="105">
          <cell r="A105" t="str">
            <v>513701199110306827</v>
          </cell>
        </row>
        <row r="106">
          <cell r="A106" t="str">
            <v>510802199404290049</v>
          </cell>
        </row>
        <row r="107">
          <cell r="A107" t="str">
            <v>510822199502191760</v>
          </cell>
        </row>
        <row r="108">
          <cell r="A108" t="str">
            <v>510811199109213469</v>
          </cell>
        </row>
        <row r="109">
          <cell r="A109" t="str">
            <v>510802199306280429</v>
          </cell>
        </row>
        <row r="110">
          <cell r="A110" t="str">
            <v>510823199602207260</v>
          </cell>
        </row>
        <row r="111">
          <cell r="A111" t="str">
            <v>51162219960724892X</v>
          </cell>
        </row>
        <row r="112">
          <cell r="A112" t="str">
            <v>612326199304156116</v>
          </cell>
        </row>
        <row r="113">
          <cell r="A113" t="str">
            <v>510802199512060427</v>
          </cell>
        </row>
        <row r="114">
          <cell r="A114" t="str">
            <v>513124199208052265</v>
          </cell>
        </row>
        <row r="115">
          <cell r="A115" t="str">
            <v>510725199202018329</v>
          </cell>
        </row>
        <row r="116">
          <cell r="A116" t="str">
            <v>510824198910014411</v>
          </cell>
        </row>
        <row r="117">
          <cell r="A117" t="str">
            <v>110221198910200920</v>
          </cell>
        </row>
        <row r="118">
          <cell r="A118" t="str">
            <v>510812199105120026</v>
          </cell>
        </row>
        <row r="119">
          <cell r="A119" t="str">
            <v>612326199310140524</v>
          </cell>
        </row>
        <row r="120">
          <cell r="A120" t="str">
            <v>510812199412193989</v>
          </cell>
        </row>
        <row r="121">
          <cell r="A121" t="str">
            <v>510812199311083465</v>
          </cell>
        </row>
        <row r="122">
          <cell r="A122" t="str">
            <v>510824199609172706</v>
          </cell>
        </row>
        <row r="123">
          <cell r="A123" t="str">
            <v>510802199410040927</v>
          </cell>
        </row>
        <row r="124">
          <cell r="A124" t="str">
            <v>511621199512061381</v>
          </cell>
        </row>
        <row r="125">
          <cell r="A125" t="str">
            <v>513227199607182627</v>
          </cell>
        </row>
        <row r="126">
          <cell r="A126" t="str">
            <v>510802199111082625</v>
          </cell>
        </row>
        <row r="127">
          <cell r="A127" t="str">
            <v>510802199510185226</v>
          </cell>
        </row>
        <row r="128">
          <cell r="A128" t="str">
            <v>51082119920920532X</v>
          </cell>
        </row>
        <row r="129">
          <cell r="A129" t="str">
            <v>622630199307300331</v>
          </cell>
        </row>
        <row r="130">
          <cell r="A130" t="str">
            <v>510821199411105621</v>
          </cell>
        </row>
        <row r="131">
          <cell r="A131" t="str">
            <v>62262619930701762X</v>
          </cell>
        </row>
        <row r="132">
          <cell r="A132" t="str">
            <v>622628199110292006</v>
          </cell>
        </row>
        <row r="133">
          <cell r="A133" t="str">
            <v>510821198809021327</v>
          </cell>
        </row>
        <row r="134">
          <cell r="A134" t="str">
            <v>510824198902160224</v>
          </cell>
        </row>
        <row r="135">
          <cell r="A135" t="str">
            <v>510802199706172961</v>
          </cell>
        </row>
        <row r="136">
          <cell r="A136" t="str">
            <v>510821199206104224</v>
          </cell>
        </row>
        <row r="137">
          <cell r="A137" t="str">
            <v>510802199111155222</v>
          </cell>
        </row>
        <row r="138">
          <cell r="A138" t="str">
            <v>510821199008033429</v>
          </cell>
        </row>
        <row r="139">
          <cell r="A139" t="str">
            <v>510822198908293228</v>
          </cell>
        </row>
        <row r="140">
          <cell r="A140" t="str">
            <v>510824199505077480</v>
          </cell>
        </row>
        <row r="141">
          <cell r="A141" t="str">
            <v>510811198807245527</v>
          </cell>
        </row>
        <row r="142">
          <cell r="A142" t="str">
            <v>510812199312203043</v>
          </cell>
        </row>
        <row r="143">
          <cell r="A143" t="str">
            <v>513223199310260027</v>
          </cell>
        </row>
        <row r="144">
          <cell r="A144" t="str">
            <v>510822199411176928</v>
          </cell>
        </row>
        <row r="145">
          <cell r="A145" t="str">
            <v>513029199608160042</v>
          </cell>
        </row>
        <row r="146">
          <cell r="A146" t="str">
            <v>51082119911119372X</v>
          </cell>
        </row>
        <row r="147">
          <cell r="A147" t="str">
            <v>61232419940211702X</v>
          </cell>
        </row>
        <row r="148">
          <cell r="A148" t="str">
            <v>612321199411200029</v>
          </cell>
        </row>
        <row r="149">
          <cell r="A149" t="str">
            <v>513435199609104842</v>
          </cell>
        </row>
        <row r="150">
          <cell r="A150" t="str">
            <v>510812199306044509</v>
          </cell>
        </row>
        <row r="151">
          <cell r="A151" t="str">
            <v>513401199508072825</v>
          </cell>
        </row>
        <row r="152">
          <cell r="A152" t="str">
            <v>510812199601014505</v>
          </cell>
        </row>
        <row r="153">
          <cell r="A153" t="str">
            <v>511303199312100922</v>
          </cell>
        </row>
        <row r="154">
          <cell r="A154" t="str">
            <v>510823199208301048</v>
          </cell>
        </row>
        <row r="155">
          <cell r="A155" t="str">
            <v>510823199509217608</v>
          </cell>
        </row>
        <row r="156">
          <cell r="A156" t="str">
            <v>510812198811085286</v>
          </cell>
        </row>
        <row r="157">
          <cell r="A157" t="str">
            <v>510822199307192960</v>
          </cell>
        </row>
        <row r="158">
          <cell r="A158" t="str">
            <v>622626199211293021</v>
          </cell>
        </row>
        <row r="159">
          <cell r="A159" t="str">
            <v>510722199409208024</v>
          </cell>
        </row>
        <row r="160">
          <cell r="A160" t="str">
            <v>51302319940519333X</v>
          </cell>
        </row>
        <row r="161">
          <cell r="A161" t="str">
            <v>51082119960422132X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58"/>
  <sheetViews>
    <sheetView tabSelected="1" workbookViewId="0">
      <selection activeCell="D10" sqref="D10"/>
    </sheetView>
  </sheetViews>
  <sheetFormatPr defaultColWidth="9" defaultRowHeight="14.25"/>
  <cols>
    <col min="1" max="1" width="10" style="4" customWidth="1"/>
    <col min="2" max="2" width="20.25" style="4" customWidth="1"/>
    <col min="3" max="3" width="16.25" style="4" customWidth="1"/>
    <col min="4" max="4" width="22.5" style="4" customWidth="1"/>
    <col min="5" max="5" width="11.5" style="4" customWidth="1"/>
    <col min="6" max="6" width="10.375" style="4" customWidth="1"/>
    <col min="7" max="7" width="7.125" style="4" customWidth="1"/>
    <col min="8" max="8" width="9" style="4"/>
    <col min="9" max="9" width="6.75" style="4" customWidth="1"/>
    <col min="10" max="14" width="9" style="4"/>
    <col min="15" max="15" width="7.125" style="4" customWidth="1"/>
    <col min="16" max="16" width="13.625" style="4" customWidth="1"/>
    <col min="17" max="16384" width="9" style="4"/>
  </cols>
  <sheetData>
    <row r="1" s="1" customFormat="1" ht="33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33.75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2" t="s">
        <v>16</v>
      </c>
    </row>
    <row r="3" s="2" customFormat="1" ht="22.5" customHeight="1" spans="1:16">
      <c r="A3" s="8" t="s">
        <v>17</v>
      </c>
      <c r="B3" s="9" t="str">
        <f>REPLACE([1]Sheet1!A3,7,4,"****")</f>
        <v>510802****11253323</v>
      </c>
      <c r="C3" s="8" t="s">
        <v>18</v>
      </c>
      <c r="D3" s="8" t="s">
        <v>19</v>
      </c>
      <c r="E3" s="8" t="s">
        <v>20</v>
      </c>
      <c r="F3" s="8">
        <v>171054</v>
      </c>
      <c r="G3" s="8">
        <v>2</v>
      </c>
      <c r="H3" s="10">
        <v>83</v>
      </c>
      <c r="I3" s="10"/>
      <c r="J3" s="10">
        <v>83</v>
      </c>
      <c r="K3" s="10">
        <f t="shared" ref="K3:K34" si="0">J3*0.6</f>
        <v>49.8</v>
      </c>
      <c r="L3" s="13">
        <v>88.67</v>
      </c>
      <c r="M3" s="10">
        <f t="shared" ref="M3:M46" si="1">L3*0.4</f>
        <v>35.468</v>
      </c>
      <c r="N3" s="10">
        <f t="shared" ref="N3:N46" si="2">K3+M3</f>
        <v>85.268</v>
      </c>
      <c r="O3" s="8">
        <v>1</v>
      </c>
      <c r="P3" s="14" t="s">
        <v>21</v>
      </c>
    </row>
    <row r="4" s="2" customFormat="1" ht="22.5" customHeight="1" spans="1:16">
      <c r="A4" s="8" t="s">
        <v>22</v>
      </c>
      <c r="B4" s="9" t="str">
        <f>REPLACE([1]Sheet1!A4,7,4,"****")</f>
        <v>510802****0910392X</v>
      </c>
      <c r="C4" s="8" t="s">
        <v>23</v>
      </c>
      <c r="D4" s="8" t="s">
        <v>19</v>
      </c>
      <c r="E4" s="8" t="s">
        <v>20</v>
      </c>
      <c r="F4" s="8">
        <v>171054</v>
      </c>
      <c r="G4" s="8">
        <v>2</v>
      </c>
      <c r="H4" s="10">
        <v>85</v>
      </c>
      <c r="I4" s="10"/>
      <c r="J4" s="10">
        <v>85</v>
      </c>
      <c r="K4" s="10">
        <f t="shared" si="0"/>
        <v>51</v>
      </c>
      <c r="L4" s="13">
        <v>76.67</v>
      </c>
      <c r="M4" s="10">
        <f t="shared" si="1"/>
        <v>30.668</v>
      </c>
      <c r="N4" s="10">
        <f t="shared" si="2"/>
        <v>81.668</v>
      </c>
      <c r="O4" s="8">
        <v>2</v>
      </c>
      <c r="P4" s="14" t="s">
        <v>21</v>
      </c>
    </row>
    <row r="5" s="2" customFormat="1" ht="22.5" customHeight="1" spans="1:16">
      <c r="A5" s="8"/>
      <c r="B5" s="9" t="str">
        <f>REPLACE([1]Sheet1!A5,7,4,"****")</f>
        <v>510821****05205329</v>
      </c>
      <c r="C5" s="8" t="s">
        <v>24</v>
      </c>
      <c r="D5" s="8" t="s">
        <v>19</v>
      </c>
      <c r="E5" s="8" t="s">
        <v>20</v>
      </c>
      <c r="F5" s="8">
        <v>171054</v>
      </c>
      <c r="G5" s="8">
        <v>2</v>
      </c>
      <c r="H5" s="10">
        <v>80</v>
      </c>
      <c r="I5" s="10"/>
      <c r="J5" s="10">
        <v>80</v>
      </c>
      <c r="K5" s="10">
        <f t="shared" si="0"/>
        <v>48</v>
      </c>
      <c r="L5" s="13">
        <v>83</v>
      </c>
      <c r="M5" s="10">
        <f t="shared" si="1"/>
        <v>33.2</v>
      </c>
      <c r="N5" s="10">
        <f t="shared" si="2"/>
        <v>81.2</v>
      </c>
      <c r="O5" s="8">
        <v>3</v>
      </c>
      <c r="P5" s="8"/>
    </row>
    <row r="6" s="2" customFormat="1" ht="22.5" customHeight="1" spans="1:16">
      <c r="A6" s="8"/>
      <c r="B6" s="9" t="str">
        <f>REPLACE([1]Sheet1!A6,7,4,"****")</f>
        <v>510727****06185727</v>
      </c>
      <c r="C6" s="8" t="s">
        <v>25</v>
      </c>
      <c r="D6" s="8" t="s">
        <v>19</v>
      </c>
      <c r="E6" s="8" t="s">
        <v>20</v>
      </c>
      <c r="F6" s="8">
        <v>171054</v>
      </c>
      <c r="G6" s="8">
        <v>2</v>
      </c>
      <c r="H6" s="10">
        <v>78</v>
      </c>
      <c r="I6" s="10"/>
      <c r="J6" s="10">
        <v>78</v>
      </c>
      <c r="K6" s="10">
        <f t="shared" si="0"/>
        <v>46.8</v>
      </c>
      <c r="L6" s="13">
        <v>81.33</v>
      </c>
      <c r="M6" s="10">
        <f t="shared" si="1"/>
        <v>32.532</v>
      </c>
      <c r="N6" s="10">
        <f t="shared" si="2"/>
        <v>79.332</v>
      </c>
      <c r="O6" s="8">
        <v>4</v>
      </c>
      <c r="P6" s="8"/>
    </row>
    <row r="7" s="2" customFormat="1" ht="22.5" customHeight="1" spans="1:16">
      <c r="A7" s="8"/>
      <c r="B7" s="9" t="str">
        <f>REPLACE([1]Sheet1!A7,7,4,"****")</f>
        <v>622626****08232420</v>
      </c>
      <c r="C7" s="8" t="s">
        <v>26</v>
      </c>
      <c r="D7" s="8" t="s">
        <v>19</v>
      </c>
      <c r="E7" s="8" t="s">
        <v>20</v>
      </c>
      <c r="F7" s="8">
        <v>171054</v>
      </c>
      <c r="G7" s="8">
        <v>2</v>
      </c>
      <c r="H7" s="10">
        <v>73</v>
      </c>
      <c r="I7" s="10"/>
      <c r="J7" s="10">
        <v>73</v>
      </c>
      <c r="K7" s="10">
        <f t="shared" si="0"/>
        <v>43.8</v>
      </c>
      <c r="L7" s="13">
        <v>82.67</v>
      </c>
      <c r="M7" s="10">
        <f t="shared" si="1"/>
        <v>33.068</v>
      </c>
      <c r="N7" s="10">
        <f t="shared" si="2"/>
        <v>76.868</v>
      </c>
      <c r="O7" s="8">
        <v>5</v>
      </c>
      <c r="P7" s="8" t="s">
        <v>27</v>
      </c>
    </row>
    <row r="8" s="2" customFormat="1" ht="22.5" customHeight="1" spans="1:16">
      <c r="A8" s="8"/>
      <c r="B8" s="9" t="str">
        <f>REPLACE([1]Sheet1!A8,7,4,"****")</f>
        <v>510812****06140685</v>
      </c>
      <c r="C8" s="8" t="s">
        <v>28</v>
      </c>
      <c r="D8" s="8" t="s">
        <v>19</v>
      </c>
      <c r="E8" s="8" t="s">
        <v>20</v>
      </c>
      <c r="F8" s="8">
        <v>171054</v>
      </c>
      <c r="G8" s="8">
        <v>2</v>
      </c>
      <c r="H8" s="10">
        <v>73</v>
      </c>
      <c r="I8" s="10"/>
      <c r="J8" s="10">
        <v>73</v>
      </c>
      <c r="K8" s="10">
        <f t="shared" si="0"/>
        <v>43.8</v>
      </c>
      <c r="L8" s="13">
        <v>78.67</v>
      </c>
      <c r="M8" s="10">
        <f t="shared" si="1"/>
        <v>31.468</v>
      </c>
      <c r="N8" s="10">
        <f t="shared" si="2"/>
        <v>75.268</v>
      </c>
      <c r="O8" s="8">
        <v>6</v>
      </c>
      <c r="P8" s="8" t="s">
        <v>27</v>
      </c>
    </row>
    <row r="9" s="2" customFormat="1" ht="22.5" customHeight="1" spans="1:16">
      <c r="A9" s="8" t="s">
        <v>29</v>
      </c>
      <c r="B9" s="9" t="str">
        <f>REPLACE([1]Sheet1!A9,7,4,"****")</f>
        <v>510822****1003336X</v>
      </c>
      <c r="C9" s="8" t="s">
        <v>30</v>
      </c>
      <c r="D9" s="8" t="s">
        <v>31</v>
      </c>
      <c r="E9" s="8" t="s">
        <v>32</v>
      </c>
      <c r="F9" s="8">
        <v>171055</v>
      </c>
      <c r="G9" s="8">
        <v>2</v>
      </c>
      <c r="H9" s="10">
        <v>77</v>
      </c>
      <c r="I9" s="10"/>
      <c r="J9" s="10">
        <v>77</v>
      </c>
      <c r="K9" s="10">
        <f t="shared" si="0"/>
        <v>46.2</v>
      </c>
      <c r="L9" s="13">
        <v>82.67</v>
      </c>
      <c r="M9" s="10">
        <f t="shared" si="1"/>
        <v>33.068</v>
      </c>
      <c r="N9" s="10">
        <f t="shared" si="2"/>
        <v>79.268</v>
      </c>
      <c r="O9" s="8">
        <v>1</v>
      </c>
      <c r="P9" s="14" t="s">
        <v>21</v>
      </c>
    </row>
    <row r="10" s="2" customFormat="1" ht="22.5" customHeight="1" spans="1:16">
      <c r="A10" s="8" t="s">
        <v>33</v>
      </c>
      <c r="B10" s="9" t="str">
        <f>REPLACE([1]Sheet1!A10,7,4,"****")</f>
        <v>510823****10045505</v>
      </c>
      <c r="C10" s="8" t="s">
        <v>34</v>
      </c>
      <c r="D10" s="8" t="s">
        <v>31</v>
      </c>
      <c r="E10" s="8" t="s">
        <v>32</v>
      </c>
      <c r="F10" s="8">
        <v>171055</v>
      </c>
      <c r="G10" s="8">
        <v>2</v>
      </c>
      <c r="H10" s="10">
        <v>74</v>
      </c>
      <c r="I10" s="10"/>
      <c r="J10" s="10">
        <v>74</v>
      </c>
      <c r="K10" s="10">
        <f t="shared" si="0"/>
        <v>44.4</v>
      </c>
      <c r="L10" s="13">
        <v>79</v>
      </c>
      <c r="M10" s="10">
        <f t="shared" si="1"/>
        <v>31.6</v>
      </c>
      <c r="N10" s="10">
        <f t="shared" si="2"/>
        <v>76</v>
      </c>
      <c r="O10" s="8">
        <v>2</v>
      </c>
      <c r="P10" s="14" t="s">
        <v>21</v>
      </c>
    </row>
    <row r="11" s="2" customFormat="1" ht="22.5" customHeight="1" spans="1:16">
      <c r="A11" s="8"/>
      <c r="B11" s="9" t="str">
        <f>REPLACE([1]Sheet1!A11,7,4,"****")</f>
        <v>510824****01152560</v>
      </c>
      <c r="C11" s="8" t="s">
        <v>35</v>
      </c>
      <c r="D11" s="8" t="s">
        <v>31</v>
      </c>
      <c r="E11" s="8" t="s">
        <v>32</v>
      </c>
      <c r="F11" s="8">
        <v>171055</v>
      </c>
      <c r="G11" s="8">
        <v>2</v>
      </c>
      <c r="H11" s="10">
        <v>68</v>
      </c>
      <c r="I11" s="10"/>
      <c r="J11" s="10">
        <v>68</v>
      </c>
      <c r="K11" s="10">
        <f t="shared" si="0"/>
        <v>40.8</v>
      </c>
      <c r="L11" s="13">
        <v>86.33</v>
      </c>
      <c r="M11" s="10">
        <f t="shared" si="1"/>
        <v>34.532</v>
      </c>
      <c r="N11" s="10">
        <f t="shared" si="2"/>
        <v>75.332</v>
      </c>
      <c r="O11" s="8">
        <v>3</v>
      </c>
      <c r="P11" s="8" t="s">
        <v>27</v>
      </c>
    </row>
    <row r="12" s="2" customFormat="1" ht="22.5" customHeight="1" spans="1:16">
      <c r="A12" s="8" t="s">
        <v>36</v>
      </c>
      <c r="B12" s="9" t="str">
        <f>REPLACE([1]Sheet1!A12,7,4,"****")</f>
        <v>510823****10245909</v>
      </c>
      <c r="C12" s="8" t="s">
        <v>37</v>
      </c>
      <c r="D12" s="8" t="s">
        <v>38</v>
      </c>
      <c r="E12" s="8" t="s">
        <v>39</v>
      </c>
      <c r="F12" s="8">
        <v>171056</v>
      </c>
      <c r="G12" s="8">
        <v>2</v>
      </c>
      <c r="H12" s="10">
        <v>85</v>
      </c>
      <c r="I12" s="10"/>
      <c r="J12" s="10">
        <v>85</v>
      </c>
      <c r="K12" s="10">
        <f t="shared" si="0"/>
        <v>51</v>
      </c>
      <c r="L12" s="13">
        <v>82.33</v>
      </c>
      <c r="M12" s="10">
        <f t="shared" si="1"/>
        <v>32.932</v>
      </c>
      <c r="N12" s="10">
        <f t="shared" si="2"/>
        <v>83.932</v>
      </c>
      <c r="O12" s="8">
        <v>1</v>
      </c>
      <c r="P12" s="14" t="s">
        <v>21</v>
      </c>
    </row>
    <row r="13" s="2" customFormat="1" ht="22.5" customHeight="1" spans="1:16">
      <c r="A13" s="8" t="s">
        <v>40</v>
      </c>
      <c r="B13" s="9" t="str">
        <f>REPLACE([1]Sheet1!A13,7,4,"****")</f>
        <v>622827****06100949</v>
      </c>
      <c r="C13" s="8" t="s">
        <v>41</v>
      </c>
      <c r="D13" s="8" t="s">
        <v>38</v>
      </c>
      <c r="E13" s="8" t="s">
        <v>39</v>
      </c>
      <c r="F13" s="8">
        <v>171056</v>
      </c>
      <c r="G13" s="8">
        <v>2</v>
      </c>
      <c r="H13" s="10">
        <v>81</v>
      </c>
      <c r="I13" s="10"/>
      <c r="J13" s="10">
        <v>81</v>
      </c>
      <c r="K13" s="10">
        <f t="shared" si="0"/>
        <v>48.6</v>
      </c>
      <c r="L13" s="13">
        <v>82.33</v>
      </c>
      <c r="M13" s="10">
        <f t="shared" si="1"/>
        <v>32.932</v>
      </c>
      <c r="N13" s="10">
        <f t="shared" si="2"/>
        <v>81.532</v>
      </c>
      <c r="O13" s="8">
        <v>2</v>
      </c>
      <c r="P13" s="14" t="s">
        <v>21</v>
      </c>
    </row>
    <row r="14" s="2" customFormat="1" ht="22.5" customHeight="1" spans="1:16">
      <c r="A14" s="8"/>
      <c r="B14" s="9" t="str">
        <f>REPLACE([1]Sheet1!A14,7,4,"****")</f>
        <v>510823****10212762</v>
      </c>
      <c r="C14" s="8" t="s">
        <v>42</v>
      </c>
      <c r="D14" s="8" t="s">
        <v>38</v>
      </c>
      <c r="E14" s="8" t="s">
        <v>39</v>
      </c>
      <c r="F14" s="8">
        <v>171056</v>
      </c>
      <c r="G14" s="8">
        <v>2</v>
      </c>
      <c r="H14" s="10">
        <v>79</v>
      </c>
      <c r="I14" s="10"/>
      <c r="J14" s="10">
        <v>79</v>
      </c>
      <c r="K14" s="10">
        <f t="shared" si="0"/>
        <v>47.4</v>
      </c>
      <c r="L14" s="13">
        <v>84.33</v>
      </c>
      <c r="M14" s="10">
        <f t="shared" si="1"/>
        <v>33.732</v>
      </c>
      <c r="N14" s="10">
        <f t="shared" si="2"/>
        <v>81.132</v>
      </c>
      <c r="O14" s="8">
        <v>3</v>
      </c>
      <c r="P14" s="8"/>
    </row>
    <row r="15" s="2" customFormat="1" ht="22.5" customHeight="1" spans="1:16">
      <c r="A15" s="8"/>
      <c r="B15" s="9" t="str">
        <f>REPLACE([1]Sheet1!A15,7,4,"****")</f>
        <v>510822****01020020</v>
      </c>
      <c r="C15" s="8" t="s">
        <v>43</v>
      </c>
      <c r="D15" s="8" t="s">
        <v>38</v>
      </c>
      <c r="E15" s="8" t="s">
        <v>39</v>
      </c>
      <c r="F15" s="8">
        <v>171056</v>
      </c>
      <c r="G15" s="8">
        <v>2</v>
      </c>
      <c r="H15" s="10">
        <v>80</v>
      </c>
      <c r="I15" s="10"/>
      <c r="J15" s="10">
        <v>80</v>
      </c>
      <c r="K15" s="10">
        <f t="shared" si="0"/>
        <v>48</v>
      </c>
      <c r="L15" s="13">
        <v>82</v>
      </c>
      <c r="M15" s="10">
        <f t="shared" si="1"/>
        <v>32.8</v>
      </c>
      <c r="N15" s="10">
        <f t="shared" si="2"/>
        <v>80.8</v>
      </c>
      <c r="O15" s="8">
        <v>4</v>
      </c>
      <c r="P15" s="8" t="s">
        <v>27</v>
      </c>
    </row>
    <row r="16" s="2" customFormat="1" ht="22.5" customHeight="1" spans="1:16">
      <c r="A16" s="8"/>
      <c r="B16" s="9" t="str">
        <f>REPLACE([1]Sheet1!A16,7,4,"****")</f>
        <v>622621****02010064</v>
      </c>
      <c r="C16" s="8" t="s">
        <v>44</v>
      </c>
      <c r="D16" s="8" t="s">
        <v>38</v>
      </c>
      <c r="E16" s="8" t="s">
        <v>39</v>
      </c>
      <c r="F16" s="8">
        <v>171056</v>
      </c>
      <c r="G16" s="8">
        <v>2</v>
      </c>
      <c r="H16" s="10">
        <v>78</v>
      </c>
      <c r="I16" s="10"/>
      <c r="J16" s="10">
        <v>78</v>
      </c>
      <c r="K16" s="10">
        <f t="shared" si="0"/>
        <v>46.8</v>
      </c>
      <c r="L16" s="13">
        <v>83.67</v>
      </c>
      <c r="M16" s="10">
        <f t="shared" si="1"/>
        <v>33.468</v>
      </c>
      <c r="N16" s="10">
        <f t="shared" si="2"/>
        <v>80.268</v>
      </c>
      <c r="O16" s="8">
        <v>5</v>
      </c>
      <c r="P16" s="8" t="s">
        <v>27</v>
      </c>
    </row>
    <row r="17" s="2" customFormat="1" ht="22.5" customHeight="1" spans="1:16">
      <c r="A17" s="8"/>
      <c r="B17" s="9" t="str">
        <f>REPLACE([1]Sheet1!A17,7,4,"****")</f>
        <v>511324****10200686</v>
      </c>
      <c r="C17" s="8" t="s">
        <v>45</v>
      </c>
      <c r="D17" s="8" t="s">
        <v>38</v>
      </c>
      <c r="E17" s="8" t="s">
        <v>39</v>
      </c>
      <c r="F17" s="8">
        <v>171056</v>
      </c>
      <c r="G17" s="8">
        <v>2</v>
      </c>
      <c r="H17" s="10">
        <v>78</v>
      </c>
      <c r="I17" s="10"/>
      <c r="J17" s="10">
        <v>78</v>
      </c>
      <c r="K17" s="10">
        <f t="shared" si="0"/>
        <v>46.8</v>
      </c>
      <c r="L17" s="13">
        <v>83</v>
      </c>
      <c r="M17" s="10">
        <f t="shared" si="1"/>
        <v>33.2</v>
      </c>
      <c r="N17" s="10">
        <f t="shared" si="2"/>
        <v>80</v>
      </c>
      <c r="O17" s="8">
        <v>6</v>
      </c>
      <c r="P17" s="8" t="s">
        <v>27</v>
      </c>
    </row>
    <row r="18" s="2" customFormat="1" ht="22.5" customHeight="1" spans="1:16">
      <c r="A18" s="8"/>
      <c r="B18" s="9" t="str">
        <f>REPLACE([1]Sheet1!A18,7,4,"****")</f>
        <v>510823****11170042</v>
      </c>
      <c r="C18" s="8" t="s">
        <v>46</v>
      </c>
      <c r="D18" s="8" t="s">
        <v>38</v>
      </c>
      <c r="E18" s="8" t="s">
        <v>39</v>
      </c>
      <c r="F18" s="8">
        <v>171056</v>
      </c>
      <c r="G18" s="8">
        <v>2</v>
      </c>
      <c r="H18" s="10">
        <v>78</v>
      </c>
      <c r="I18" s="10"/>
      <c r="J18" s="10">
        <v>78</v>
      </c>
      <c r="K18" s="10">
        <f t="shared" si="0"/>
        <v>46.8</v>
      </c>
      <c r="L18" s="13">
        <v>74</v>
      </c>
      <c r="M18" s="10">
        <f t="shared" si="1"/>
        <v>29.6</v>
      </c>
      <c r="N18" s="10">
        <f t="shared" si="2"/>
        <v>76.4</v>
      </c>
      <c r="O18" s="8">
        <v>7</v>
      </c>
      <c r="P18" s="8" t="s">
        <v>27</v>
      </c>
    </row>
    <row r="19" s="2" customFormat="1" ht="22.5" customHeight="1" spans="1:16">
      <c r="A19" s="8" t="s">
        <v>47</v>
      </c>
      <c r="B19" s="9" t="str">
        <f>REPLACE([1]Sheet1!A19,7,4,"****")</f>
        <v>510811****05111910</v>
      </c>
      <c r="C19" s="8" t="s">
        <v>48</v>
      </c>
      <c r="D19" s="8" t="s">
        <v>49</v>
      </c>
      <c r="E19" s="8" t="s">
        <v>50</v>
      </c>
      <c r="F19" s="8">
        <v>171057</v>
      </c>
      <c r="G19" s="8">
        <v>2</v>
      </c>
      <c r="H19" s="10">
        <v>82</v>
      </c>
      <c r="I19" s="10"/>
      <c r="J19" s="10">
        <v>82</v>
      </c>
      <c r="K19" s="10">
        <f t="shared" si="0"/>
        <v>49.2</v>
      </c>
      <c r="L19" s="13">
        <v>79</v>
      </c>
      <c r="M19" s="10">
        <f t="shared" si="1"/>
        <v>31.6</v>
      </c>
      <c r="N19" s="10">
        <f t="shared" si="2"/>
        <v>80.8</v>
      </c>
      <c r="O19" s="8">
        <v>1</v>
      </c>
      <c r="P19" s="14" t="s">
        <v>21</v>
      </c>
    </row>
    <row r="20" s="2" customFormat="1" ht="22.5" customHeight="1" spans="1:16">
      <c r="A20" s="8" t="s">
        <v>51</v>
      </c>
      <c r="B20" s="9" t="str">
        <f>REPLACE([1]Sheet1!A20,7,4,"****")</f>
        <v>510623****07287617</v>
      </c>
      <c r="C20" s="8" t="s">
        <v>52</v>
      </c>
      <c r="D20" s="8" t="s">
        <v>49</v>
      </c>
      <c r="E20" s="8" t="s">
        <v>50</v>
      </c>
      <c r="F20" s="8">
        <v>171057</v>
      </c>
      <c r="G20" s="8">
        <v>2</v>
      </c>
      <c r="H20" s="10">
        <v>76</v>
      </c>
      <c r="I20" s="10"/>
      <c r="J20" s="10">
        <v>76</v>
      </c>
      <c r="K20" s="10">
        <f t="shared" si="0"/>
        <v>45.6</v>
      </c>
      <c r="L20" s="13">
        <v>81.67</v>
      </c>
      <c r="M20" s="10">
        <f t="shared" si="1"/>
        <v>32.668</v>
      </c>
      <c r="N20" s="10">
        <f t="shared" si="2"/>
        <v>78.268</v>
      </c>
      <c r="O20" s="8">
        <v>2</v>
      </c>
      <c r="P20" s="14" t="s">
        <v>21</v>
      </c>
    </row>
    <row r="21" s="2" customFormat="1" ht="22.5" customHeight="1" spans="1:16">
      <c r="A21" s="8"/>
      <c r="B21" s="9" t="str">
        <f>REPLACE([1]Sheet1!A21,7,4,"****")</f>
        <v>510821****10271137</v>
      </c>
      <c r="C21" s="8" t="s">
        <v>53</v>
      </c>
      <c r="D21" s="8" t="s">
        <v>49</v>
      </c>
      <c r="E21" s="8" t="s">
        <v>50</v>
      </c>
      <c r="F21" s="8">
        <v>171057</v>
      </c>
      <c r="G21" s="8">
        <v>2</v>
      </c>
      <c r="H21" s="10">
        <v>77</v>
      </c>
      <c r="I21" s="10"/>
      <c r="J21" s="10">
        <v>77</v>
      </c>
      <c r="K21" s="10">
        <f t="shared" si="0"/>
        <v>46.2</v>
      </c>
      <c r="L21" s="13">
        <v>79.33</v>
      </c>
      <c r="M21" s="10">
        <f t="shared" si="1"/>
        <v>31.732</v>
      </c>
      <c r="N21" s="10">
        <f t="shared" si="2"/>
        <v>77.932</v>
      </c>
      <c r="O21" s="8">
        <v>3</v>
      </c>
      <c r="P21" s="8"/>
    </row>
    <row r="22" s="2" customFormat="1" ht="22.5" customHeight="1" spans="1:16">
      <c r="A22" s="8"/>
      <c r="B22" s="9" t="str">
        <f>REPLACE([1]Sheet1!A22,7,4,"****")</f>
        <v>511023****08294676</v>
      </c>
      <c r="C22" s="8" t="s">
        <v>54</v>
      </c>
      <c r="D22" s="8" t="s">
        <v>49</v>
      </c>
      <c r="E22" s="8" t="s">
        <v>50</v>
      </c>
      <c r="F22" s="8">
        <v>171057</v>
      </c>
      <c r="G22" s="8">
        <v>2</v>
      </c>
      <c r="H22" s="10">
        <v>72</v>
      </c>
      <c r="I22" s="10"/>
      <c r="J22" s="10">
        <v>72</v>
      </c>
      <c r="K22" s="10">
        <f t="shared" si="0"/>
        <v>43.2</v>
      </c>
      <c r="L22" s="13">
        <v>85</v>
      </c>
      <c r="M22" s="10">
        <f t="shared" si="1"/>
        <v>34</v>
      </c>
      <c r="N22" s="10">
        <f t="shared" si="2"/>
        <v>77.2</v>
      </c>
      <c r="O22" s="8">
        <v>4</v>
      </c>
      <c r="P22" s="8" t="s">
        <v>27</v>
      </c>
    </row>
    <row r="23" s="2" customFormat="1" ht="22.5" customHeight="1" spans="1:16">
      <c r="A23" s="8"/>
      <c r="B23" s="9" t="str">
        <f>REPLACE([1]Sheet1!A23,7,4,"****")</f>
        <v>510802****12261760</v>
      </c>
      <c r="C23" s="8" t="s">
        <v>55</v>
      </c>
      <c r="D23" s="8" t="s">
        <v>49</v>
      </c>
      <c r="E23" s="8" t="s">
        <v>50</v>
      </c>
      <c r="F23" s="8">
        <v>171057</v>
      </c>
      <c r="G23" s="8">
        <v>2</v>
      </c>
      <c r="H23" s="10">
        <v>72</v>
      </c>
      <c r="I23" s="10"/>
      <c r="J23" s="10">
        <v>72</v>
      </c>
      <c r="K23" s="10">
        <f t="shared" si="0"/>
        <v>43.2</v>
      </c>
      <c r="L23" s="13">
        <v>83.33</v>
      </c>
      <c r="M23" s="10">
        <f t="shared" si="1"/>
        <v>33.332</v>
      </c>
      <c r="N23" s="10">
        <f t="shared" si="2"/>
        <v>76.532</v>
      </c>
      <c r="O23" s="8">
        <v>5</v>
      </c>
      <c r="P23" s="8" t="s">
        <v>27</v>
      </c>
    </row>
    <row r="24" s="2" customFormat="1" ht="22.5" customHeight="1" spans="1:16">
      <c r="A24" s="8" t="s">
        <v>56</v>
      </c>
      <c r="B24" s="9" t="str">
        <f>REPLACE([1]Sheet1!A24,7,4,"****")</f>
        <v>510824****01070724</v>
      </c>
      <c r="C24" s="8" t="s">
        <v>57</v>
      </c>
      <c r="D24" s="8" t="s">
        <v>58</v>
      </c>
      <c r="E24" s="8" t="s">
        <v>59</v>
      </c>
      <c r="F24" s="8">
        <v>171058</v>
      </c>
      <c r="G24" s="8">
        <v>2</v>
      </c>
      <c r="H24" s="10">
        <v>86</v>
      </c>
      <c r="I24" s="10"/>
      <c r="J24" s="10">
        <v>86</v>
      </c>
      <c r="K24" s="10">
        <f t="shared" si="0"/>
        <v>51.6</v>
      </c>
      <c r="L24" s="13">
        <v>82</v>
      </c>
      <c r="M24" s="10">
        <f t="shared" si="1"/>
        <v>32.8</v>
      </c>
      <c r="N24" s="10">
        <f t="shared" si="2"/>
        <v>84.4</v>
      </c>
      <c r="O24" s="8">
        <v>1</v>
      </c>
      <c r="P24" s="14" t="s">
        <v>21</v>
      </c>
    </row>
    <row r="25" s="2" customFormat="1" ht="22.5" customHeight="1" spans="1:16">
      <c r="A25" s="8" t="s">
        <v>60</v>
      </c>
      <c r="B25" s="9" t="str">
        <f>REPLACE([1]Sheet1!A25,7,4,"****")</f>
        <v>510823****05203767</v>
      </c>
      <c r="C25" s="8" t="s">
        <v>61</v>
      </c>
      <c r="D25" s="8" t="s">
        <v>58</v>
      </c>
      <c r="E25" s="8" t="s">
        <v>59</v>
      </c>
      <c r="F25" s="8">
        <v>171058</v>
      </c>
      <c r="G25" s="8">
        <v>2</v>
      </c>
      <c r="H25" s="10">
        <v>80</v>
      </c>
      <c r="I25" s="10"/>
      <c r="J25" s="10">
        <v>80</v>
      </c>
      <c r="K25" s="10">
        <f t="shared" si="0"/>
        <v>48</v>
      </c>
      <c r="L25" s="13">
        <v>84</v>
      </c>
      <c r="M25" s="10">
        <f t="shared" si="1"/>
        <v>33.6</v>
      </c>
      <c r="N25" s="10">
        <f t="shared" si="2"/>
        <v>81.6</v>
      </c>
      <c r="O25" s="8">
        <v>2</v>
      </c>
      <c r="P25" s="14" t="s">
        <v>21</v>
      </c>
    </row>
    <row r="26" s="2" customFormat="1" ht="22.5" customHeight="1" spans="1:16">
      <c r="A26" s="8"/>
      <c r="B26" s="9" t="str">
        <f>REPLACE([1]Sheet1!A26,7,4,"****")</f>
        <v>510821****09194224</v>
      </c>
      <c r="C26" s="8" t="s">
        <v>62</v>
      </c>
      <c r="D26" s="8" t="s">
        <v>58</v>
      </c>
      <c r="E26" s="8" t="s">
        <v>59</v>
      </c>
      <c r="F26" s="8">
        <v>171058</v>
      </c>
      <c r="G26" s="8">
        <v>2</v>
      </c>
      <c r="H26" s="10">
        <v>78</v>
      </c>
      <c r="I26" s="10"/>
      <c r="J26" s="10">
        <v>78</v>
      </c>
      <c r="K26" s="10">
        <f t="shared" si="0"/>
        <v>46.8</v>
      </c>
      <c r="L26" s="13">
        <v>81.33</v>
      </c>
      <c r="M26" s="10">
        <f t="shared" si="1"/>
        <v>32.532</v>
      </c>
      <c r="N26" s="10">
        <f t="shared" si="2"/>
        <v>79.332</v>
      </c>
      <c r="O26" s="8">
        <v>3</v>
      </c>
      <c r="P26" s="8"/>
    </row>
    <row r="27" s="2" customFormat="1" ht="22.5" customHeight="1" spans="1:16">
      <c r="A27" s="8"/>
      <c r="B27" s="9" t="str">
        <f>REPLACE([1]Sheet1!A27,7,4,"****")</f>
        <v>510811****10224722</v>
      </c>
      <c r="C27" s="8" t="s">
        <v>63</v>
      </c>
      <c r="D27" s="8" t="s">
        <v>58</v>
      </c>
      <c r="E27" s="8" t="s">
        <v>59</v>
      </c>
      <c r="F27" s="8">
        <v>171058</v>
      </c>
      <c r="G27" s="8">
        <v>2</v>
      </c>
      <c r="H27" s="10">
        <v>76</v>
      </c>
      <c r="I27" s="10"/>
      <c r="J27" s="10">
        <v>76</v>
      </c>
      <c r="K27" s="10">
        <f t="shared" si="0"/>
        <v>45.6</v>
      </c>
      <c r="L27" s="13">
        <v>83</v>
      </c>
      <c r="M27" s="10">
        <f t="shared" si="1"/>
        <v>33.2</v>
      </c>
      <c r="N27" s="10">
        <f t="shared" si="2"/>
        <v>78.8</v>
      </c>
      <c r="O27" s="8">
        <v>4</v>
      </c>
      <c r="P27" s="8"/>
    </row>
    <row r="28" s="2" customFormat="1" ht="22.5" customHeight="1" spans="1:16">
      <c r="A28" s="8"/>
      <c r="B28" s="9" t="str">
        <f>REPLACE([1]Sheet1!A28,7,4,"****")</f>
        <v>510812****11062140</v>
      </c>
      <c r="C28" s="8" t="s">
        <v>64</v>
      </c>
      <c r="D28" s="8" t="s">
        <v>58</v>
      </c>
      <c r="E28" s="8" t="s">
        <v>59</v>
      </c>
      <c r="F28" s="8">
        <v>171058</v>
      </c>
      <c r="G28" s="8">
        <v>2</v>
      </c>
      <c r="H28" s="10">
        <v>77</v>
      </c>
      <c r="I28" s="10"/>
      <c r="J28" s="10">
        <v>77</v>
      </c>
      <c r="K28" s="10">
        <f t="shared" si="0"/>
        <v>46.2</v>
      </c>
      <c r="L28" s="13">
        <v>79.67</v>
      </c>
      <c r="M28" s="10">
        <f t="shared" si="1"/>
        <v>31.868</v>
      </c>
      <c r="N28" s="10">
        <f t="shared" si="2"/>
        <v>78.068</v>
      </c>
      <c r="O28" s="8">
        <v>5</v>
      </c>
      <c r="P28" s="8"/>
    </row>
    <row r="29" s="2" customFormat="1" ht="22.5" customHeight="1" spans="1:16">
      <c r="A29" s="8"/>
      <c r="B29" s="9" t="str">
        <f>REPLACE([1]Sheet1!A29,7,4,"****")</f>
        <v>510811****01032919</v>
      </c>
      <c r="C29" s="8" t="s">
        <v>65</v>
      </c>
      <c r="D29" s="8" t="s">
        <v>58</v>
      </c>
      <c r="E29" s="8" t="s">
        <v>59</v>
      </c>
      <c r="F29" s="8">
        <v>171058</v>
      </c>
      <c r="G29" s="8">
        <v>2</v>
      </c>
      <c r="H29" s="10">
        <v>77</v>
      </c>
      <c r="I29" s="10"/>
      <c r="J29" s="10">
        <v>77</v>
      </c>
      <c r="K29" s="10">
        <f t="shared" si="0"/>
        <v>46.2</v>
      </c>
      <c r="L29" s="13">
        <v>76.67</v>
      </c>
      <c r="M29" s="10">
        <f t="shared" si="1"/>
        <v>30.668</v>
      </c>
      <c r="N29" s="10">
        <f t="shared" si="2"/>
        <v>76.868</v>
      </c>
      <c r="O29" s="8">
        <v>6</v>
      </c>
      <c r="P29" s="8" t="s">
        <v>27</v>
      </c>
    </row>
    <row r="30" s="2" customFormat="1" ht="22.5" customHeight="1" spans="1:16">
      <c r="A30" s="8" t="s">
        <v>66</v>
      </c>
      <c r="B30" s="9" t="str">
        <f>REPLACE([1]Sheet1!A30,7,4,"****")</f>
        <v>510824****07098742</v>
      </c>
      <c r="C30" s="8" t="s">
        <v>67</v>
      </c>
      <c r="D30" s="8" t="s">
        <v>68</v>
      </c>
      <c r="E30" s="8" t="s">
        <v>69</v>
      </c>
      <c r="F30" s="8">
        <v>171059</v>
      </c>
      <c r="G30" s="8">
        <v>2</v>
      </c>
      <c r="H30" s="10">
        <v>85</v>
      </c>
      <c r="I30" s="10"/>
      <c r="J30" s="10">
        <v>85</v>
      </c>
      <c r="K30" s="10">
        <f t="shared" si="0"/>
        <v>51</v>
      </c>
      <c r="L30" s="13">
        <v>82.67</v>
      </c>
      <c r="M30" s="10">
        <f t="shared" si="1"/>
        <v>33.068</v>
      </c>
      <c r="N30" s="10">
        <f t="shared" si="2"/>
        <v>84.068</v>
      </c>
      <c r="O30" s="8">
        <v>1</v>
      </c>
      <c r="P30" s="14" t="s">
        <v>21</v>
      </c>
    </row>
    <row r="31" s="2" customFormat="1" ht="22.5" customHeight="1" spans="1:16">
      <c r="A31" s="8" t="s">
        <v>70</v>
      </c>
      <c r="B31" s="9" t="str">
        <f>REPLACE([1]Sheet1!A31,7,4,"****")</f>
        <v>612321****0901212X</v>
      </c>
      <c r="C31" s="8" t="s">
        <v>71</v>
      </c>
      <c r="D31" s="8" t="s">
        <v>68</v>
      </c>
      <c r="E31" s="8" t="s">
        <v>69</v>
      </c>
      <c r="F31" s="8">
        <v>171059</v>
      </c>
      <c r="G31" s="8">
        <v>2</v>
      </c>
      <c r="H31" s="10">
        <v>83</v>
      </c>
      <c r="I31" s="10"/>
      <c r="J31" s="10">
        <v>83</v>
      </c>
      <c r="K31" s="10">
        <f t="shared" si="0"/>
        <v>49.8</v>
      </c>
      <c r="L31" s="13">
        <v>81.67</v>
      </c>
      <c r="M31" s="10">
        <f t="shared" si="1"/>
        <v>32.668</v>
      </c>
      <c r="N31" s="10">
        <f t="shared" si="2"/>
        <v>82.468</v>
      </c>
      <c r="O31" s="8">
        <v>2</v>
      </c>
      <c r="P31" s="14" t="s">
        <v>21</v>
      </c>
    </row>
    <row r="32" s="2" customFormat="1" ht="22.5" customHeight="1" spans="1:16">
      <c r="A32" s="8"/>
      <c r="B32" s="9" t="str">
        <f>REPLACE([1]Sheet1!A32,7,4,"****")</f>
        <v>510823****03120787</v>
      </c>
      <c r="C32" s="8" t="s">
        <v>72</v>
      </c>
      <c r="D32" s="8" t="s">
        <v>68</v>
      </c>
      <c r="E32" s="8" t="s">
        <v>69</v>
      </c>
      <c r="F32" s="8">
        <v>171059</v>
      </c>
      <c r="G32" s="8">
        <v>2</v>
      </c>
      <c r="H32" s="10">
        <v>80</v>
      </c>
      <c r="I32" s="10"/>
      <c r="J32" s="10">
        <v>80</v>
      </c>
      <c r="K32" s="10">
        <f t="shared" si="0"/>
        <v>48</v>
      </c>
      <c r="L32" s="13">
        <v>85.33</v>
      </c>
      <c r="M32" s="10">
        <f t="shared" si="1"/>
        <v>34.132</v>
      </c>
      <c r="N32" s="10">
        <f t="shared" si="2"/>
        <v>82.132</v>
      </c>
      <c r="O32" s="8">
        <v>3</v>
      </c>
      <c r="P32" s="8"/>
    </row>
    <row r="33" s="2" customFormat="1" ht="22.5" customHeight="1" spans="1:16">
      <c r="A33" s="8"/>
      <c r="B33" s="9" t="str">
        <f>REPLACE([1]Sheet1!A33,7,4,"****")</f>
        <v>510823****12207988</v>
      </c>
      <c r="C33" s="8" t="s">
        <v>73</v>
      </c>
      <c r="D33" s="8" t="s">
        <v>68</v>
      </c>
      <c r="E33" s="8" t="s">
        <v>69</v>
      </c>
      <c r="F33" s="8">
        <v>171059</v>
      </c>
      <c r="G33" s="8">
        <v>2</v>
      </c>
      <c r="H33" s="10">
        <v>80</v>
      </c>
      <c r="I33" s="10"/>
      <c r="J33" s="10">
        <v>80</v>
      </c>
      <c r="K33" s="10">
        <f t="shared" si="0"/>
        <v>48</v>
      </c>
      <c r="L33" s="13">
        <v>80.67</v>
      </c>
      <c r="M33" s="10">
        <f t="shared" si="1"/>
        <v>32.268</v>
      </c>
      <c r="N33" s="10">
        <f t="shared" si="2"/>
        <v>80.268</v>
      </c>
      <c r="O33" s="8">
        <v>4</v>
      </c>
      <c r="P33" s="8"/>
    </row>
    <row r="34" s="2" customFormat="1" ht="22.5" customHeight="1" spans="1:16">
      <c r="A34" s="8"/>
      <c r="B34" s="9" t="str">
        <f>REPLACE([1]Sheet1!A34,7,4,"****")</f>
        <v>510821****12247424</v>
      </c>
      <c r="C34" s="8" t="s">
        <v>74</v>
      </c>
      <c r="D34" s="8" t="s">
        <v>68</v>
      </c>
      <c r="E34" s="8" t="s">
        <v>69</v>
      </c>
      <c r="F34" s="8">
        <v>171059</v>
      </c>
      <c r="G34" s="8">
        <v>2</v>
      </c>
      <c r="H34" s="10">
        <v>78</v>
      </c>
      <c r="I34" s="10"/>
      <c r="J34" s="10">
        <v>78</v>
      </c>
      <c r="K34" s="10">
        <f t="shared" si="0"/>
        <v>46.8</v>
      </c>
      <c r="L34" s="13">
        <v>83</v>
      </c>
      <c r="M34" s="10">
        <f t="shared" si="1"/>
        <v>33.2</v>
      </c>
      <c r="N34" s="10">
        <f t="shared" si="2"/>
        <v>80</v>
      </c>
      <c r="O34" s="8">
        <v>5</v>
      </c>
      <c r="P34" s="8"/>
    </row>
    <row r="35" s="2" customFormat="1" ht="22.5" customHeight="1" spans="1:16">
      <c r="A35" s="8"/>
      <c r="B35" s="9" t="str">
        <f>REPLACE([1]Sheet1!A35,7,4,"****")</f>
        <v>510802****05021727</v>
      </c>
      <c r="C35" s="8" t="s">
        <v>75</v>
      </c>
      <c r="D35" s="8" t="s">
        <v>68</v>
      </c>
      <c r="E35" s="8" t="s">
        <v>69</v>
      </c>
      <c r="F35" s="8">
        <v>171059</v>
      </c>
      <c r="G35" s="8">
        <v>2</v>
      </c>
      <c r="H35" s="10">
        <v>77</v>
      </c>
      <c r="I35" s="10"/>
      <c r="J35" s="10">
        <v>77</v>
      </c>
      <c r="K35" s="10">
        <f t="shared" ref="K35:K66" si="3">J35*0.6</f>
        <v>46.2</v>
      </c>
      <c r="L35" s="13">
        <v>84.33</v>
      </c>
      <c r="M35" s="10">
        <f t="shared" si="1"/>
        <v>33.732</v>
      </c>
      <c r="N35" s="10">
        <f t="shared" si="2"/>
        <v>79.932</v>
      </c>
      <c r="O35" s="8">
        <v>6</v>
      </c>
      <c r="P35" s="8" t="s">
        <v>27</v>
      </c>
    </row>
    <row r="36" s="2" customFormat="1" ht="22.5" customHeight="1" spans="1:16">
      <c r="A36" s="8"/>
      <c r="B36" s="9" t="str">
        <f>REPLACE([1]Sheet1!A36,7,4,"****")</f>
        <v>510824****11176140</v>
      </c>
      <c r="C36" s="8" t="s">
        <v>76</v>
      </c>
      <c r="D36" s="8" t="s">
        <v>68</v>
      </c>
      <c r="E36" s="8" t="s">
        <v>69</v>
      </c>
      <c r="F36" s="8">
        <v>171059</v>
      </c>
      <c r="G36" s="8">
        <v>2</v>
      </c>
      <c r="H36" s="10">
        <v>77</v>
      </c>
      <c r="I36" s="10"/>
      <c r="J36" s="10">
        <v>77</v>
      </c>
      <c r="K36" s="10">
        <f t="shared" si="3"/>
        <v>46.2</v>
      </c>
      <c r="L36" s="13">
        <v>83.33</v>
      </c>
      <c r="M36" s="10">
        <f t="shared" si="1"/>
        <v>33.332</v>
      </c>
      <c r="N36" s="10">
        <f t="shared" si="2"/>
        <v>79.532</v>
      </c>
      <c r="O36" s="8">
        <v>7</v>
      </c>
      <c r="P36" s="8" t="s">
        <v>27</v>
      </c>
    </row>
    <row r="37" s="2" customFormat="1" ht="22.5" customHeight="1" spans="1:16">
      <c r="A37" s="8"/>
      <c r="B37" s="9" t="str">
        <f>REPLACE([1]Sheet1!A37,7,4,"****")</f>
        <v>510802****01021324</v>
      </c>
      <c r="C37" s="8" t="s">
        <v>77</v>
      </c>
      <c r="D37" s="8" t="s">
        <v>68</v>
      </c>
      <c r="E37" s="8" t="s">
        <v>69</v>
      </c>
      <c r="F37" s="8">
        <v>171059</v>
      </c>
      <c r="G37" s="8">
        <v>2</v>
      </c>
      <c r="H37" s="10">
        <v>77</v>
      </c>
      <c r="I37" s="10"/>
      <c r="J37" s="10">
        <v>77</v>
      </c>
      <c r="K37" s="10">
        <f t="shared" si="3"/>
        <v>46.2</v>
      </c>
      <c r="L37" s="13">
        <v>83</v>
      </c>
      <c r="M37" s="10">
        <f t="shared" si="1"/>
        <v>33.2</v>
      </c>
      <c r="N37" s="10">
        <f t="shared" si="2"/>
        <v>79.4</v>
      </c>
      <c r="O37" s="8">
        <v>8</v>
      </c>
      <c r="P37" s="8" t="s">
        <v>27</v>
      </c>
    </row>
    <row r="38" s="2" customFormat="1" ht="22.5" customHeight="1" spans="1:16">
      <c r="A38" s="8"/>
      <c r="B38" s="9" t="str">
        <f>REPLACE([1]Sheet1!A38,7,4,"****")</f>
        <v>511025****07092442</v>
      </c>
      <c r="C38" s="8" t="s">
        <v>78</v>
      </c>
      <c r="D38" s="8" t="s">
        <v>68</v>
      </c>
      <c r="E38" s="8" t="s">
        <v>69</v>
      </c>
      <c r="F38" s="8">
        <v>171059</v>
      </c>
      <c r="G38" s="8">
        <v>2</v>
      </c>
      <c r="H38" s="10">
        <v>77</v>
      </c>
      <c r="I38" s="10"/>
      <c r="J38" s="10">
        <v>77</v>
      </c>
      <c r="K38" s="10">
        <f t="shared" si="3"/>
        <v>46.2</v>
      </c>
      <c r="L38" s="13">
        <v>82.67</v>
      </c>
      <c r="M38" s="10">
        <f t="shared" si="1"/>
        <v>33.068</v>
      </c>
      <c r="N38" s="10">
        <f t="shared" si="2"/>
        <v>79.268</v>
      </c>
      <c r="O38" s="8">
        <v>9</v>
      </c>
      <c r="P38" s="8" t="s">
        <v>27</v>
      </c>
    </row>
    <row r="39" s="2" customFormat="1" ht="22.5" customHeight="1" spans="1:16">
      <c r="A39" s="8"/>
      <c r="B39" s="9" t="str">
        <f>REPLACE([1]Sheet1!A39,7,4,"****")</f>
        <v>510824****03147126</v>
      </c>
      <c r="C39" s="8" t="s">
        <v>79</v>
      </c>
      <c r="D39" s="8" t="s">
        <v>68</v>
      </c>
      <c r="E39" s="8" t="s">
        <v>69</v>
      </c>
      <c r="F39" s="8">
        <v>171059</v>
      </c>
      <c r="G39" s="8">
        <v>2</v>
      </c>
      <c r="H39" s="10">
        <v>77</v>
      </c>
      <c r="I39" s="10"/>
      <c r="J39" s="10">
        <v>77</v>
      </c>
      <c r="K39" s="10">
        <f t="shared" si="3"/>
        <v>46.2</v>
      </c>
      <c r="L39" s="13">
        <v>79.67</v>
      </c>
      <c r="M39" s="10">
        <f t="shared" si="1"/>
        <v>31.868</v>
      </c>
      <c r="N39" s="10">
        <f t="shared" si="2"/>
        <v>78.068</v>
      </c>
      <c r="O39" s="8">
        <v>10</v>
      </c>
      <c r="P39" s="8" t="s">
        <v>27</v>
      </c>
    </row>
    <row r="40" s="2" customFormat="1" ht="22.5" customHeight="1" spans="1:16">
      <c r="A40" s="8" t="s">
        <v>80</v>
      </c>
      <c r="B40" s="9" t="str">
        <f>REPLACE([1]Sheet1!A40,7,4,"****")</f>
        <v>500226****03060063</v>
      </c>
      <c r="C40" s="8" t="s">
        <v>81</v>
      </c>
      <c r="D40" s="8" t="s">
        <v>82</v>
      </c>
      <c r="E40" s="8" t="s">
        <v>83</v>
      </c>
      <c r="F40" s="8">
        <v>171060</v>
      </c>
      <c r="G40" s="8">
        <v>2</v>
      </c>
      <c r="H40" s="10">
        <v>78</v>
      </c>
      <c r="I40" s="10"/>
      <c r="J40" s="10">
        <v>78</v>
      </c>
      <c r="K40" s="10">
        <f t="shared" si="3"/>
        <v>46.8</v>
      </c>
      <c r="L40" s="13">
        <v>85.33</v>
      </c>
      <c r="M40" s="10">
        <f t="shared" si="1"/>
        <v>34.132</v>
      </c>
      <c r="N40" s="10">
        <f t="shared" si="2"/>
        <v>80.932</v>
      </c>
      <c r="O40" s="8">
        <v>1</v>
      </c>
      <c r="P40" s="14" t="s">
        <v>21</v>
      </c>
    </row>
    <row r="41" s="2" customFormat="1" ht="22.5" customHeight="1" spans="1:16">
      <c r="A41" s="8" t="s">
        <v>84</v>
      </c>
      <c r="B41" s="9" t="str">
        <f>REPLACE([1]Sheet1!A41,7,4,"****")</f>
        <v>510722****09045365</v>
      </c>
      <c r="C41" s="8" t="s">
        <v>85</v>
      </c>
      <c r="D41" s="8" t="s">
        <v>82</v>
      </c>
      <c r="E41" s="8" t="s">
        <v>83</v>
      </c>
      <c r="F41" s="8">
        <v>171060</v>
      </c>
      <c r="G41" s="8">
        <v>2</v>
      </c>
      <c r="H41" s="10">
        <v>77</v>
      </c>
      <c r="I41" s="10"/>
      <c r="J41" s="10">
        <v>77</v>
      </c>
      <c r="K41" s="10">
        <f t="shared" si="3"/>
        <v>46.2</v>
      </c>
      <c r="L41" s="13">
        <v>80.67</v>
      </c>
      <c r="M41" s="10">
        <f t="shared" si="1"/>
        <v>32.268</v>
      </c>
      <c r="N41" s="10">
        <f t="shared" si="2"/>
        <v>78.468</v>
      </c>
      <c r="O41" s="8">
        <v>2</v>
      </c>
      <c r="P41" s="14" t="s">
        <v>21</v>
      </c>
    </row>
    <row r="42" s="2" customFormat="1" ht="22.5" customHeight="1" spans="1:16">
      <c r="A42" s="8"/>
      <c r="B42" s="9" t="str">
        <f>REPLACE([1]Sheet1!A42,7,4,"****")</f>
        <v>510824****07076545</v>
      </c>
      <c r="C42" s="8" t="s">
        <v>86</v>
      </c>
      <c r="D42" s="8" t="s">
        <v>82</v>
      </c>
      <c r="E42" s="8" t="s">
        <v>83</v>
      </c>
      <c r="F42" s="8">
        <v>171060</v>
      </c>
      <c r="G42" s="8">
        <v>2</v>
      </c>
      <c r="H42" s="10">
        <v>70</v>
      </c>
      <c r="I42" s="10"/>
      <c r="J42" s="10">
        <v>70</v>
      </c>
      <c r="K42" s="10">
        <f t="shared" si="3"/>
        <v>42</v>
      </c>
      <c r="L42" s="13">
        <v>87</v>
      </c>
      <c r="M42" s="10">
        <f t="shared" si="1"/>
        <v>34.8</v>
      </c>
      <c r="N42" s="10">
        <f t="shared" si="2"/>
        <v>76.8</v>
      </c>
      <c r="O42" s="8">
        <v>3</v>
      </c>
      <c r="P42" s="8"/>
    </row>
    <row r="43" s="2" customFormat="1" ht="22.5" customHeight="1" spans="1:16">
      <c r="A43" s="8"/>
      <c r="B43" s="9" t="str">
        <f>REPLACE([1]Sheet1!A43,7,4,"****")</f>
        <v>510823****09202589</v>
      </c>
      <c r="C43" s="8" t="s">
        <v>87</v>
      </c>
      <c r="D43" s="8" t="s">
        <v>82</v>
      </c>
      <c r="E43" s="8" t="s">
        <v>83</v>
      </c>
      <c r="F43" s="8">
        <v>171060</v>
      </c>
      <c r="G43" s="8">
        <v>2</v>
      </c>
      <c r="H43" s="10">
        <v>73</v>
      </c>
      <c r="I43" s="10"/>
      <c r="J43" s="10">
        <v>73</v>
      </c>
      <c r="K43" s="10">
        <f t="shared" si="3"/>
        <v>43.8</v>
      </c>
      <c r="L43" s="13">
        <v>81.33</v>
      </c>
      <c r="M43" s="10">
        <f t="shared" si="1"/>
        <v>32.532</v>
      </c>
      <c r="N43" s="10">
        <f t="shared" si="2"/>
        <v>76.332</v>
      </c>
      <c r="O43" s="8">
        <v>4</v>
      </c>
      <c r="P43" s="8"/>
    </row>
    <row r="44" s="2" customFormat="1" ht="22.5" customHeight="1" spans="1:16">
      <c r="A44" s="8"/>
      <c r="B44" s="9" t="str">
        <f>REPLACE([1]Sheet1!A44,7,4,"****")</f>
        <v>510821****10126324</v>
      </c>
      <c r="C44" s="8" t="s">
        <v>88</v>
      </c>
      <c r="D44" s="8" t="s">
        <v>82</v>
      </c>
      <c r="E44" s="8" t="s">
        <v>83</v>
      </c>
      <c r="F44" s="8">
        <v>171060</v>
      </c>
      <c r="G44" s="8">
        <v>2</v>
      </c>
      <c r="H44" s="10">
        <v>66</v>
      </c>
      <c r="I44" s="10"/>
      <c r="J44" s="10">
        <v>66</v>
      </c>
      <c r="K44" s="10">
        <f t="shared" si="3"/>
        <v>39.6</v>
      </c>
      <c r="L44" s="13">
        <v>82.67</v>
      </c>
      <c r="M44" s="10">
        <f t="shared" si="1"/>
        <v>33.068</v>
      </c>
      <c r="N44" s="10">
        <f t="shared" si="2"/>
        <v>72.668</v>
      </c>
      <c r="O44" s="8">
        <v>5</v>
      </c>
      <c r="P44" s="8" t="s">
        <v>27</v>
      </c>
    </row>
    <row r="45" s="2" customFormat="1" ht="22.5" customHeight="1" spans="1:16">
      <c r="A45" s="8" t="s">
        <v>89</v>
      </c>
      <c r="B45" s="9" t="str">
        <f>REPLACE([1]Sheet1!A45,7,4,"****")</f>
        <v>510824****01048743</v>
      </c>
      <c r="C45" s="8" t="s">
        <v>90</v>
      </c>
      <c r="D45" s="8" t="s">
        <v>91</v>
      </c>
      <c r="E45" s="8" t="s">
        <v>92</v>
      </c>
      <c r="F45" s="8">
        <v>171061</v>
      </c>
      <c r="G45" s="8">
        <v>1</v>
      </c>
      <c r="H45" s="10">
        <v>87</v>
      </c>
      <c r="I45" s="10"/>
      <c r="J45" s="10">
        <v>87</v>
      </c>
      <c r="K45" s="10">
        <f t="shared" si="3"/>
        <v>52.2</v>
      </c>
      <c r="L45" s="13">
        <v>85.33</v>
      </c>
      <c r="M45" s="10">
        <f t="shared" si="1"/>
        <v>34.132</v>
      </c>
      <c r="N45" s="10">
        <f t="shared" si="2"/>
        <v>86.332</v>
      </c>
      <c r="O45" s="8">
        <v>1</v>
      </c>
      <c r="P45" s="14" t="s">
        <v>21</v>
      </c>
    </row>
    <row r="46" s="2" customFormat="1" ht="22.5" customHeight="1" spans="1:16">
      <c r="A46" s="8"/>
      <c r="B46" s="9" t="str">
        <f>REPLACE([1]Sheet1!A46,7,4,"****")</f>
        <v>510811****08181129</v>
      </c>
      <c r="C46" s="8" t="s">
        <v>93</v>
      </c>
      <c r="D46" s="8" t="s">
        <v>91</v>
      </c>
      <c r="E46" s="8" t="s">
        <v>92</v>
      </c>
      <c r="F46" s="8">
        <v>171061</v>
      </c>
      <c r="G46" s="8">
        <v>1</v>
      </c>
      <c r="H46" s="10">
        <v>70</v>
      </c>
      <c r="I46" s="10"/>
      <c r="J46" s="10">
        <v>70</v>
      </c>
      <c r="K46" s="10">
        <f t="shared" si="3"/>
        <v>42</v>
      </c>
      <c r="L46" s="13">
        <v>72</v>
      </c>
      <c r="M46" s="10">
        <f t="shared" si="1"/>
        <v>28.8</v>
      </c>
      <c r="N46" s="10">
        <f t="shared" si="2"/>
        <v>70.8</v>
      </c>
      <c r="O46" s="8">
        <v>2</v>
      </c>
      <c r="P46" s="8" t="s">
        <v>27</v>
      </c>
    </row>
    <row r="47" s="2" customFormat="1" ht="22.5" customHeight="1" spans="1:16">
      <c r="A47" s="8"/>
      <c r="B47" s="9" t="str">
        <f>REPLACE([1]Sheet1!A47,7,4,"****")</f>
        <v>612322****06250023</v>
      </c>
      <c r="C47" s="8" t="s">
        <v>94</v>
      </c>
      <c r="D47" s="8" t="s">
        <v>91</v>
      </c>
      <c r="E47" s="8" t="s">
        <v>92</v>
      </c>
      <c r="F47" s="8">
        <v>171061</v>
      </c>
      <c r="G47" s="8">
        <v>1</v>
      </c>
      <c r="H47" s="10">
        <v>66</v>
      </c>
      <c r="I47" s="10"/>
      <c r="J47" s="10">
        <v>66</v>
      </c>
      <c r="K47" s="10">
        <f t="shared" si="3"/>
        <v>39.6</v>
      </c>
      <c r="L47" s="13" t="s">
        <v>95</v>
      </c>
      <c r="M47" s="10"/>
      <c r="N47" s="10"/>
      <c r="O47" s="8"/>
      <c r="P47" s="8" t="s">
        <v>27</v>
      </c>
    </row>
    <row r="48" s="2" customFormat="1" ht="22.5" customHeight="1" spans="1:16">
      <c r="A48" s="8" t="s">
        <v>96</v>
      </c>
      <c r="B48" s="9" t="str">
        <f>REPLACE([1]Sheet1!A48,7,4,"****")</f>
        <v>510812****09034493</v>
      </c>
      <c r="C48" s="8" t="s">
        <v>97</v>
      </c>
      <c r="D48" s="8" t="s">
        <v>98</v>
      </c>
      <c r="E48" s="8" t="s">
        <v>99</v>
      </c>
      <c r="F48" s="8">
        <v>171062</v>
      </c>
      <c r="G48" s="8">
        <v>1</v>
      </c>
      <c r="H48" s="10">
        <v>80</v>
      </c>
      <c r="I48" s="10"/>
      <c r="J48" s="10">
        <v>80</v>
      </c>
      <c r="K48" s="10">
        <f t="shared" si="3"/>
        <v>48</v>
      </c>
      <c r="L48" s="13">
        <v>83.33</v>
      </c>
      <c r="M48" s="10">
        <f t="shared" ref="M48:M75" si="4">L48*0.4</f>
        <v>33.332</v>
      </c>
      <c r="N48" s="10">
        <f t="shared" ref="N48:N75" si="5">K48+M48</f>
        <v>81.332</v>
      </c>
      <c r="O48" s="8">
        <v>1</v>
      </c>
      <c r="P48" s="14" t="s">
        <v>21</v>
      </c>
    </row>
    <row r="49" s="2" customFormat="1" ht="22.5" customHeight="1" spans="1:16">
      <c r="A49" s="8"/>
      <c r="B49" s="9" t="str">
        <f>REPLACE([1]Sheet1!A49,7,4,"****")</f>
        <v>510802****0924332X</v>
      </c>
      <c r="C49" s="8" t="s">
        <v>100</v>
      </c>
      <c r="D49" s="8" t="s">
        <v>98</v>
      </c>
      <c r="E49" s="8" t="s">
        <v>99</v>
      </c>
      <c r="F49" s="8">
        <v>171062</v>
      </c>
      <c r="G49" s="8">
        <v>1</v>
      </c>
      <c r="H49" s="10">
        <v>67</v>
      </c>
      <c r="I49" s="10"/>
      <c r="J49" s="10">
        <v>67</v>
      </c>
      <c r="K49" s="10">
        <f t="shared" si="3"/>
        <v>40.2</v>
      </c>
      <c r="L49" s="13">
        <v>86</v>
      </c>
      <c r="M49" s="10">
        <f t="shared" si="4"/>
        <v>34.4</v>
      </c>
      <c r="N49" s="10">
        <f t="shared" si="5"/>
        <v>74.6</v>
      </c>
      <c r="O49" s="8">
        <v>2</v>
      </c>
      <c r="P49" s="8"/>
    </row>
    <row r="50" s="2" customFormat="1" ht="22.5" customHeight="1" spans="1:16">
      <c r="A50" s="8" t="s">
        <v>101</v>
      </c>
      <c r="B50" s="9" t="str">
        <f>REPLACE([1]Sheet1!A50,7,4,"****")</f>
        <v>622626****09020024</v>
      </c>
      <c r="C50" s="8" t="s">
        <v>102</v>
      </c>
      <c r="D50" s="8" t="s">
        <v>103</v>
      </c>
      <c r="E50" s="8" t="s">
        <v>104</v>
      </c>
      <c r="F50" s="8">
        <v>171063</v>
      </c>
      <c r="G50" s="8">
        <v>11</v>
      </c>
      <c r="H50" s="10">
        <v>81</v>
      </c>
      <c r="I50" s="10"/>
      <c r="J50" s="10">
        <v>81</v>
      </c>
      <c r="K50" s="10">
        <f t="shared" si="3"/>
        <v>48.6</v>
      </c>
      <c r="L50" s="13">
        <v>90</v>
      </c>
      <c r="M50" s="10">
        <f t="shared" si="4"/>
        <v>36</v>
      </c>
      <c r="N50" s="10">
        <f t="shared" si="5"/>
        <v>84.6</v>
      </c>
      <c r="O50" s="8">
        <v>1</v>
      </c>
      <c r="P50" s="14" t="s">
        <v>21</v>
      </c>
    </row>
    <row r="51" s="2" customFormat="1" ht="22.5" customHeight="1" spans="1:16">
      <c r="A51" s="8" t="s">
        <v>105</v>
      </c>
      <c r="B51" s="9" t="str">
        <f>REPLACE([1]Sheet1!A51,7,4,"****")</f>
        <v>513722****07104024</v>
      </c>
      <c r="C51" s="8" t="s">
        <v>106</v>
      </c>
      <c r="D51" s="8" t="s">
        <v>103</v>
      </c>
      <c r="E51" s="8" t="s">
        <v>104</v>
      </c>
      <c r="F51" s="8">
        <v>171063</v>
      </c>
      <c r="G51" s="8">
        <v>11</v>
      </c>
      <c r="H51" s="10">
        <v>85</v>
      </c>
      <c r="I51" s="10"/>
      <c r="J51" s="10">
        <v>85</v>
      </c>
      <c r="K51" s="10">
        <f t="shared" si="3"/>
        <v>51</v>
      </c>
      <c r="L51" s="13">
        <v>81.33</v>
      </c>
      <c r="M51" s="10">
        <f t="shared" si="4"/>
        <v>32.532</v>
      </c>
      <c r="N51" s="10">
        <f t="shared" si="5"/>
        <v>83.532</v>
      </c>
      <c r="O51" s="8">
        <v>2</v>
      </c>
      <c r="P51" s="14" t="s">
        <v>21</v>
      </c>
    </row>
    <row r="52" s="2" customFormat="1" ht="22.5" customHeight="1" spans="1:16">
      <c r="A52" s="8" t="s">
        <v>107</v>
      </c>
      <c r="B52" s="9" t="str">
        <f>REPLACE([1]Sheet1!A52,7,4,"****")</f>
        <v>612326****05205941</v>
      </c>
      <c r="C52" s="8" t="s">
        <v>108</v>
      </c>
      <c r="D52" s="8" t="s">
        <v>103</v>
      </c>
      <c r="E52" s="8" t="s">
        <v>104</v>
      </c>
      <c r="F52" s="8">
        <v>171063</v>
      </c>
      <c r="G52" s="8">
        <v>11</v>
      </c>
      <c r="H52" s="10">
        <v>81</v>
      </c>
      <c r="I52" s="10"/>
      <c r="J52" s="10">
        <v>81</v>
      </c>
      <c r="K52" s="10">
        <f t="shared" si="3"/>
        <v>48.6</v>
      </c>
      <c r="L52" s="13">
        <v>85.67</v>
      </c>
      <c r="M52" s="10">
        <f t="shared" si="4"/>
        <v>34.268</v>
      </c>
      <c r="N52" s="10">
        <f t="shared" si="5"/>
        <v>82.868</v>
      </c>
      <c r="O52" s="8">
        <v>3</v>
      </c>
      <c r="P52" s="14" t="s">
        <v>21</v>
      </c>
    </row>
    <row r="53" s="2" customFormat="1" ht="22.5" customHeight="1" spans="1:16">
      <c r="A53" s="8" t="s">
        <v>109</v>
      </c>
      <c r="B53" s="9" t="str">
        <f>REPLACE([1]Sheet1!A53,7,4,"****")</f>
        <v>612325****10202647</v>
      </c>
      <c r="C53" s="8" t="s">
        <v>110</v>
      </c>
      <c r="D53" s="8" t="s">
        <v>103</v>
      </c>
      <c r="E53" s="8" t="s">
        <v>104</v>
      </c>
      <c r="F53" s="8">
        <v>171063</v>
      </c>
      <c r="G53" s="8">
        <v>11</v>
      </c>
      <c r="H53" s="10">
        <v>74</v>
      </c>
      <c r="I53" s="10">
        <v>6</v>
      </c>
      <c r="J53" s="10">
        <v>80</v>
      </c>
      <c r="K53" s="10">
        <f t="shared" si="3"/>
        <v>48</v>
      </c>
      <c r="L53" s="13">
        <v>85.33</v>
      </c>
      <c r="M53" s="10">
        <f t="shared" si="4"/>
        <v>34.132</v>
      </c>
      <c r="N53" s="10">
        <f t="shared" si="5"/>
        <v>82.132</v>
      </c>
      <c r="O53" s="8">
        <v>4</v>
      </c>
      <c r="P53" s="14" t="s">
        <v>21</v>
      </c>
    </row>
    <row r="54" s="2" customFormat="1" ht="22.5" customHeight="1" spans="1:16">
      <c r="A54" s="8" t="s">
        <v>111</v>
      </c>
      <c r="B54" s="9" t="str">
        <f>REPLACE([1]Sheet1!A54,7,4,"****")</f>
        <v>510812****12105522</v>
      </c>
      <c r="C54" s="8" t="s">
        <v>112</v>
      </c>
      <c r="D54" s="8" t="s">
        <v>103</v>
      </c>
      <c r="E54" s="8" t="s">
        <v>104</v>
      </c>
      <c r="F54" s="8">
        <v>171063</v>
      </c>
      <c r="G54" s="8">
        <v>11</v>
      </c>
      <c r="H54" s="10">
        <v>82</v>
      </c>
      <c r="I54" s="10"/>
      <c r="J54" s="10">
        <v>82</v>
      </c>
      <c r="K54" s="10">
        <f t="shared" si="3"/>
        <v>49.2</v>
      </c>
      <c r="L54" s="13">
        <v>82</v>
      </c>
      <c r="M54" s="10">
        <f t="shared" si="4"/>
        <v>32.8</v>
      </c>
      <c r="N54" s="10">
        <f t="shared" si="5"/>
        <v>82</v>
      </c>
      <c r="O54" s="8">
        <v>5</v>
      </c>
      <c r="P54" s="14" t="s">
        <v>21</v>
      </c>
    </row>
    <row r="55" s="2" customFormat="1" ht="22.5" customHeight="1" spans="1:16">
      <c r="A55" s="8" t="s">
        <v>113</v>
      </c>
      <c r="B55" s="9" t="str">
        <f>REPLACE([1]Sheet1!A55,7,4,"****")</f>
        <v>510821****01032124</v>
      </c>
      <c r="C55" s="8" t="s">
        <v>114</v>
      </c>
      <c r="D55" s="8" t="s">
        <v>103</v>
      </c>
      <c r="E55" s="8" t="s">
        <v>104</v>
      </c>
      <c r="F55" s="8">
        <v>171063</v>
      </c>
      <c r="G55" s="8">
        <v>11</v>
      </c>
      <c r="H55" s="10">
        <v>79</v>
      </c>
      <c r="I55" s="10"/>
      <c r="J55" s="10">
        <v>79</v>
      </c>
      <c r="K55" s="10">
        <f t="shared" si="3"/>
        <v>47.4</v>
      </c>
      <c r="L55" s="13">
        <v>85.33</v>
      </c>
      <c r="M55" s="10">
        <f t="shared" si="4"/>
        <v>34.132</v>
      </c>
      <c r="N55" s="10">
        <f t="shared" si="5"/>
        <v>81.532</v>
      </c>
      <c r="O55" s="8">
        <v>6</v>
      </c>
      <c r="P55" s="14" t="s">
        <v>21</v>
      </c>
    </row>
    <row r="56" s="2" customFormat="1" ht="22.5" customHeight="1" spans="1:16">
      <c r="A56" s="8" t="s">
        <v>115</v>
      </c>
      <c r="B56" s="9" t="str">
        <f>REPLACE([1]Sheet1!A56,7,4,"****")</f>
        <v>510821****02105042</v>
      </c>
      <c r="C56" s="8" t="s">
        <v>116</v>
      </c>
      <c r="D56" s="8" t="s">
        <v>103</v>
      </c>
      <c r="E56" s="8" t="s">
        <v>104</v>
      </c>
      <c r="F56" s="8">
        <v>171063</v>
      </c>
      <c r="G56" s="8">
        <v>11</v>
      </c>
      <c r="H56" s="10">
        <v>81</v>
      </c>
      <c r="I56" s="10"/>
      <c r="J56" s="10">
        <v>81</v>
      </c>
      <c r="K56" s="10">
        <f t="shared" si="3"/>
        <v>48.6</v>
      </c>
      <c r="L56" s="13">
        <v>82</v>
      </c>
      <c r="M56" s="10">
        <f t="shared" si="4"/>
        <v>32.8</v>
      </c>
      <c r="N56" s="10">
        <f t="shared" si="5"/>
        <v>81.4</v>
      </c>
      <c r="O56" s="8">
        <v>7</v>
      </c>
      <c r="P56" s="14" t="s">
        <v>21</v>
      </c>
    </row>
    <row r="57" s="2" customFormat="1" ht="22.5" customHeight="1" spans="1:16">
      <c r="A57" s="8" t="s">
        <v>117</v>
      </c>
      <c r="B57" s="9" t="str">
        <f>REPLACE([1]Sheet1!A57,7,4,"****")</f>
        <v>622801****04131246</v>
      </c>
      <c r="C57" s="8" t="s">
        <v>118</v>
      </c>
      <c r="D57" s="8" t="s">
        <v>103</v>
      </c>
      <c r="E57" s="8" t="s">
        <v>104</v>
      </c>
      <c r="F57" s="8">
        <v>171063</v>
      </c>
      <c r="G57" s="8">
        <v>11</v>
      </c>
      <c r="H57" s="10">
        <v>80</v>
      </c>
      <c r="I57" s="10"/>
      <c r="J57" s="10">
        <v>80</v>
      </c>
      <c r="K57" s="10">
        <f t="shared" si="3"/>
        <v>48</v>
      </c>
      <c r="L57" s="13">
        <v>83</v>
      </c>
      <c r="M57" s="10">
        <f t="shared" si="4"/>
        <v>33.2</v>
      </c>
      <c r="N57" s="10">
        <f t="shared" si="5"/>
        <v>81.2</v>
      </c>
      <c r="O57" s="8">
        <v>8</v>
      </c>
      <c r="P57" s="14" t="s">
        <v>21</v>
      </c>
    </row>
    <row r="58" s="2" customFormat="1" ht="22.5" customHeight="1" spans="1:16">
      <c r="A58" s="8" t="s">
        <v>119</v>
      </c>
      <c r="B58" s="9" t="str">
        <f>REPLACE([1]Sheet1!A58,7,4,"****")</f>
        <v>510812****01015047</v>
      </c>
      <c r="C58" s="8" t="s">
        <v>120</v>
      </c>
      <c r="D58" s="8" t="s">
        <v>103</v>
      </c>
      <c r="E58" s="8" t="s">
        <v>104</v>
      </c>
      <c r="F58" s="8">
        <v>171063</v>
      </c>
      <c r="G58" s="8">
        <v>11</v>
      </c>
      <c r="H58" s="10">
        <v>79</v>
      </c>
      <c r="I58" s="10"/>
      <c r="J58" s="10">
        <v>79</v>
      </c>
      <c r="K58" s="10">
        <f t="shared" si="3"/>
        <v>47.4</v>
      </c>
      <c r="L58" s="13">
        <v>84.33</v>
      </c>
      <c r="M58" s="10">
        <f t="shared" si="4"/>
        <v>33.732</v>
      </c>
      <c r="N58" s="10">
        <f t="shared" si="5"/>
        <v>81.132</v>
      </c>
      <c r="O58" s="8">
        <v>9</v>
      </c>
      <c r="P58" s="14" t="s">
        <v>21</v>
      </c>
    </row>
    <row r="59" s="2" customFormat="1" ht="22.5" customHeight="1" spans="1:16">
      <c r="A59" s="8" t="s">
        <v>121</v>
      </c>
      <c r="B59" s="9" t="str">
        <f>REPLACE([1]Sheet1!A59,7,4,"****")</f>
        <v>513030****10011723</v>
      </c>
      <c r="C59" s="8" t="s">
        <v>122</v>
      </c>
      <c r="D59" s="8" t="s">
        <v>103</v>
      </c>
      <c r="E59" s="8" t="s">
        <v>104</v>
      </c>
      <c r="F59" s="8">
        <v>171063</v>
      </c>
      <c r="G59" s="8">
        <v>11</v>
      </c>
      <c r="H59" s="10">
        <v>77</v>
      </c>
      <c r="I59" s="10"/>
      <c r="J59" s="10">
        <v>77</v>
      </c>
      <c r="K59" s="10">
        <f t="shared" si="3"/>
        <v>46.2</v>
      </c>
      <c r="L59" s="13">
        <v>87.33</v>
      </c>
      <c r="M59" s="10">
        <f t="shared" si="4"/>
        <v>34.932</v>
      </c>
      <c r="N59" s="10">
        <f t="shared" si="5"/>
        <v>81.132</v>
      </c>
      <c r="O59" s="8">
        <v>9</v>
      </c>
      <c r="P59" s="14" t="s">
        <v>21</v>
      </c>
    </row>
    <row r="60" s="2" customFormat="1" ht="22.5" customHeight="1" spans="1:16">
      <c r="A60" s="8" t="s">
        <v>123</v>
      </c>
      <c r="B60" s="9" t="str">
        <f>REPLACE([1]Sheet1!A60,7,4,"****")</f>
        <v>510823****02248121</v>
      </c>
      <c r="C60" s="8" t="s">
        <v>124</v>
      </c>
      <c r="D60" s="8" t="s">
        <v>103</v>
      </c>
      <c r="E60" s="8" t="s">
        <v>104</v>
      </c>
      <c r="F60" s="8">
        <v>171063</v>
      </c>
      <c r="G60" s="8">
        <v>11</v>
      </c>
      <c r="H60" s="10">
        <v>79</v>
      </c>
      <c r="I60" s="10"/>
      <c r="J60" s="10">
        <v>79</v>
      </c>
      <c r="K60" s="10">
        <f t="shared" si="3"/>
        <v>47.4</v>
      </c>
      <c r="L60" s="13">
        <v>84</v>
      </c>
      <c r="M60" s="10">
        <f t="shared" si="4"/>
        <v>33.6</v>
      </c>
      <c r="N60" s="10">
        <f t="shared" si="5"/>
        <v>81</v>
      </c>
      <c r="O60" s="8">
        <v>11</v>
      </c>
      <c r="P60" s="14" t="s">
        <v>21</v>
      </c>
    </row>
    <row r="61" s="2" customFormat="1" ht="22.5" customHeight="1" spans="1:16">
      <c r="A61" s="8"/>
      <c r="B61" s="9" t="str">
        <f>REPLACE([1]Sheet1!A61,7,4,"****")</f>
        <v>510683****06070028</v>
      </c>
      <c r="C61" s="8" t="s">
        <v>125</v>
      </c>
      <c r="D61" s="8" t="s">
        <v>103</v>
      </c>
      <c r="E61" s="8" t="s">
        <v>104</v>
      </c>
      <c r="F61" s="8">
        <v>171063</v>
      </c>
      <c r="G61" s="8">
        <v>11</v>
      </c>
      <c r="H61" s="10">
        <v>80</v>
      </c>
      <c r="I61" s="10"/>
      <c r="J61" s="10">
        <v>80</v>
      </c>
      <c r="K61" s="10">
        <f t="shared" si="3"/>
        <v>48</v>
      </c>
      <c r="L61" s="13">
        <v>82.33</v>
      </c>
      <c r="M61" s="10">
        <f t="shared" si="4"/>
        <v>32.932</v>
      </c>
      <c r="N61" s="10">
        <f t="shared" si="5"/>
        <v>80.932</v>
      </c>
      <c r="O61" s="8">
        <v>12</v>
      </c>
      <c r="P61" s="8"/>
    </row>
    <row r="62" s="2" customFormat="1" ht="22.5" customHeight="1" spans="1:16">
      <c r="A62" s="8"/>
      <c r="B62" s="9" t="str">
        <f>REPLACE([1]Sheet1!A62,7,4,"****")</f>
        <v>510812****0708478X</v>
      </c>
      <c r="C62" s="8" t="s">
        <v>126</v>
      </c>
      <c r="D62" s="8" t="s">
        <v>103</v>
      </c>
      <c r="E62" s="8" t="s">
        <v>104</v>
      </c>
      <c r="F62" s="8">
        <v>171063</v>
      </c>
      <c r="G62" s="8">
        <v>11</v>
      </c>
      <c r="H62" s="10">
        <v>81</v>
      </c>
      <c r="I62" s="10"/>
      <c r="J62" s="10">
        <v>81</v>
      </c>
      <c r="K62" s="10">
        <f t="shared" si="3"/>
        <v>48.6</v>
      </c>
      <c r="L62" s="13">
        <v>80.33</v>
      </c>
      <c r="M62" s="10">
        <f t="shared" si="4"/>
        <v>32.132</v>
      </c>
      <c r="N62" s="10">
        <f t="shared" si="5"/>
        <v>80.732</v>
      </c>
      <c r="O62" s="8">
        <v>13</v>
      </c>
      <c r="P62" s="8"/>
    </row>
    <row r="63" s="2" customFormat="1" ht="22.5" customHeight="1" spans="1:16">
      <c r="A63" s="8"/>
      <c r="B63" s="9" t="str">
        <f>REPLACE([1]Sheet1!A63,7,4,"****")</f>
        <v>622626****02030021</v>
      </c>
      <c r="C63" s="8" t="s">
        <v>127</v>
      </c>
      <c r="D63" s="8" t="s">
        <v>103</v>
      </c>
      <c r="E63" s="8" t="s">
        <v>104</v>
      </c>
      <c r="F63" s="8">
        <v>171063</v>
      </c>
      <c r="G63" s="8">
        <v>11</v>
      </c>
      <c r="H63" s="10">
        <v>75</v>
      </c>
      <c r="I63" s="10"/>
      <c r="J63" s="10">
        <v>75</v>
      </c>
      <c r="K63" s="10">
        <f t="shared" si="3"/>
        <v>45</v>
      </c>
      <c r="L63" s="13">
        <v>89.33</v>
      </c>
      <c r="M63" s="10">
        <f t="shared" si="4"/>
        <v>35.732</v>
      </c>
      <c r="N63" s="10">
        <f t="shared" si="5"/>
        <v>80.732</v>
      </c>
      <c r="O63" s="8">
        <v>13</v>
      </c>
      <c r="P63" s="8"/>
    </row>
    <row r="64" s="2" customFormat="1" ht="22.5" customHeight="1" spans="1:16">
      <c r="A64" s="8"/>
      <c r="B64" s="9" t="str">
        <f>REPLACE([1]Sheet1!A64,7,4,"****")</f>
        <v>510812****0308004X</v>
      </c>
      <c r="C64" s="8" t="s">
        <v>128</v>
      </c>
      <c r="D64" s="8" t="s">
        <v>103</v>
      </c>
      <c r="E64" s="8" t="s">
        <v>104</v>
      </c>
      <c r="F64" s="8">
        <v>171063</v>
      </c>
      <c r="G64" s="8">
        <v>11</v>
      </c>
      <c r="H64" s="10">
        <v>80</v>
      </c>
      <c r="I64" s="10"/>
      <c r="J64" s="10">
        <v>80</v>
      </c>
      <c r="K64" s="10">
        <f t="shared" si="3"/>
        <v>48</v>
      </c>
      <c r="L64" s="13">
        <v>81.33</v>
      </c>
      <c r="M64" s="10">
        <f t="shared" si="4"/>
        <v>32.532</v>
      </c>
      <c r="N64" s="10">
        <f t="shared" si="5"/>
        <v>80.532</v>
      </c>
      <c r="O64" s="8">
        <v>15</v>
      </c>
      <c r="P64" s="8"/>
    </row>
    <row r="65" s="2" customFormat="1" ht="22.5" customHeight="1" spans="1:16">
      <c r="A65" s="8"/>
      <c r="B65" s="9" t="str">
        <f>REPLACE([1]Sheet1!A65,7,4,"****")</f>
        <v>513023****07058025</v>
      </c>
      <c r="C65" s="8" t="s">
        <v>129</v>
      </c>
      <c r="D65" s="8" t="s">
        <v>103</v>
      </c>
      <c r="E65" s="8" t="s">
        <v>104</v>
      </c>
      <c r="F65" s="8">
        <v>171063</v>
      </c>
      <c r="G65" s="8">
        <v>11</v>
      </c>
      <c r="H65" s="10">
        <v>78</v>
      </c>
      <c r="I65" s="10"/>
      <c r="J65" s="10">
        <v>78</v>
      </c>
      <c r="K65" s="10">
        <f t="shared" si="3"/>
        <v>46.8</v>
      </c>
      <c r="L65" s="13">
        <v>83.67</v>
      </c>
      <c r="M65" s="10">
        <f t="shared" si="4"/>
        <v>33.468</v>
      </c>
      <c r="N65" s="10">
        <f t="shared" si="5"/>
        <v>80.268</v>
      </c>
      <c r="O65" s="8">
        <v>16</v>
      </c>
      <c r="P65" s="8"/>
    </row>
    <row r="66" s="2" customFormat="1" ht="22.5" customHeight="1" spans="1:16">
      <c r="A66" s="8"/>
      <c r="B66" s="9" t="str">
        <f>REPLACE([1]Sheet1!A66,7,4,"****")</f>
        <v>510822****08134060</v>
      </c>
      <c r="C66" s="8" t="s">
        <v>130</v>
      </c>
      <c r="D66" s="8" t="s">
        <v>103</v>
      </c>
      <c r="E66" s="8" t="s">
        <v>104</v>
      </c>
      <c r="F66" s="8">
        <v>171063</v>
      </c>
      <c r="G66" s="8">
        <v>11</v>
      </c>
      <c r="H66" s="10">
        <v>77</v>
      </c>
      <c r="I66" s="10"/>
      <c r="J66" s="10">
        <v>77</v>
      </c>
      <c r="K66" s="10">
        <f t="shared" si="3"/>
        <v>46.2</v>
      </c>
      <c r="L66" s="13">
        <v>82.67</v>
      </c>
      <c r="M66" s="10">
        <f t="shared" si="4"/>
        <v>33.068</v>
      </c>
      <c r="N66" s="10">
        <f t="shared" si="5"/>
        <v>79.268</v>
      </c>
      <c r="O66" s="8">
        <v>17</v>
      </c>
      <c r="P66" s="8"/>
    </row>
    <row r="67" s="2" customFormat="1" ht="22.5" customHeight="1" spans="1:16">
      <c r="A67" s="8"/>
      <c r="B67" s="9" t="str">
        <f>REPLACE([1]Sheet1!A67,7,4,"****")</f>
        <v>510824****07036263</v>
      </c>
      <c r="C67" s="8" t="s">
        <v>131</v>
      </c>
      <c r="D67" s="8" t="s">
        <v>103</v>
      </c>
      <c r="E67" s="8" t="s">
        <v>104</v>
      </c>
      <c r="F67" s="8">
        <v>171063</v>
      </c>
      <c r="G67" s="8">
        <v>11</v>
      </c>
      <c r="H67" s="10">
        <v>76</v>
      </c>
      <c r="I67" s="10"/>
      <c r="J67" s="10">
        <v>76</v>
      </c>
      <c r="K67" s="10">
        <f t="shared" ref="K67:K98" si="6">J67*0.6</f>
        <v>45.6</v>
      </c>
      <c r="L67" s="13">
        <v>83.67</v>
      </c>
      <c r="M67" s="10">
        <f t="shared" si="4"/>
        <v>33.468</v>
      </c>
      <c r="N67" s="10">
        <f t="shared" si="5"/>
        <v>79.068</v>
      </c>
      <c r="O67" s="8">
        <v>18</v>
      </c>
      <c r="P67" s="8"/>
    </row>
    <row r="68" s="2" customFormat="1" ht="22.5" customHeight="1" spans="1:16">
      <c r="A68" s="8"/>
      <c r="B68" s="9" t="str">
        <f>REPLACE([1]Sheet1!A68,7,4,"****")</f>
        <v>510821****11076827</v>
      </c>
      <c r="C68" s="8" t="s">
        <v>132</v>
      </c>
      <c r="D68" s="8" t="s">
        <v>103</v>
      </c>
      <c r="E68" s="8" t="s">
        <v>104</v>
      </c>
      <c r="F68" s="8">
        <v>171063</v>
      </c>
      <c r="G68" s="8">
        <v>11</v>
      </c>
      <c r="H68" s="10">
        <v>77</v>
      </c>
      <c r="I68" s="10"/>
      <c r="J68" s="10">
        <v>77</v>
      </c>
      <c r="K68" s="10">
        <f t="shared" si="6"/>
        <v>46.2</v>
      </c>
      <c r="L68" s="13">
        <v>81.33</v>
      </c>
      <c r="M68" s="10">
        <f t="shared" si="4"/>
        <v>32.532</v>
      </c>
      <c r="N68" s="10">
        <f t="shared" si="5"/>
        <v>78.732</v>
      </c>
      <c r="O68" s="8">
        <v>19</v>
      </c>
      <c r="P68" s="8"/>
    </row>
    <row r="69" s="2" customFormat="1" ht="22.5" customHeight="1" spans="1:16">
      <c r="A69" s="8"/>
      <c r="B69" s="9" t="str">
        <f>REPLACE([1]Sheet1!A69,7,4,"****")</f>
        <v>622626****04205620</v>
      </c>
      <c r="C69" s="8" t="s">
        <v>133</v>
      </c>
      <c r="D69" s="8" t="s">
        <v>103</v>
      </c>
      <c r="E69" s="8" t="s">
        <v>104</v>
      </c>
      <c r="F69" s="8">
        <v>171063</v>
      </c>
      <c r="G69" s="8">
        <v>11</v>
      </c>
      <c r="H69" s="10">
        <v>74</v>
      </c>
      <c r="I69" s="10"/>
      <c r="J69" s="10">
        <v>74</v>
      </c>
      <c r="K69" s="10">
        <f t="shared" si="6"/>
        <v>44.4</v>
      </c>
      <c r="L69" s="13">
        <v>83.67</v>
      </c>
      <c r="M69" s="10">
        <f t="shared" si="4"/>
        <v>33.468</v>
      </c>
      <c r="N69" s="10">
        <f t="shared" si="5"/>
        <v>77.868</v>
      </c>
      <c r="O69" s="8">
        <v>20</v>
      </c>
      <c r="P69" s="8"/>
    </row>
    <row r="70" s="2" customFormat="1" ht="22.5" customHeight="1" spans="1:16">
      <c r="A70" s="8"/>
      <c r="B70" s="9" t="str">
        <f>REPLACE([1]Sheet1!A70,7,4,"****")</f>
        <v>510812****06055522</v>
      </c>
      <c r="C70" s="8" t="s">
        <v>134</v>
      </c>
      <c r="D70" s="8" t="s">
        <v>103</v>
      </c>
      <c r="E70" s="8" t="s">
        <v>104</v>
      </c>
      <c r="F70" s="8">
        <v>171063</v>
      </c>
      <c r="G70" s="8">
        <v>11</v>
      </c>
      <c r="H70" s="10">
        <v>77</v>
      </c>
      <c r="I70" s="10"/>
      <c r="J70" s="10">
        <v>77</v>
      </c>
      <c r="K70" s="10">
        <f t="shared" si="6"/>
        <v>46.2</v>
      </c>
      <c r="L70" s="13">
        <v>78.67</v>
      </c>
      <c r="M70" s="10">
        <f t="shared" si="4"/>
        <v>31.468</v>
      </c>
      <c r="N70" s="10">
        <f t="shared" si="5"/>
        <v>77.668</v>
      </c>
      <c r="O70" s="8">
        <v>21</v>
      </c>
      <c r="P70" s="8"/>
    </row>
    <row r="71" s="2" customFormat="1" ht="22.5" customHeight="1" spans="1:16">
      <c r="A71" s="8"/>
      <c r="B71" s="9" t="str">
        <f>REPLACE([1]Sheet1!A71,7,4,"****")</f>
        <v>511111****07236325</v>
      </c>
      <c r="C71" s="8" t="s">
        <v>135</v>
      </c>
      <c r="D71" s="8" t="s">
        <v>103</v>
      </c>
      <c r="E71" s="8" t="s">
        <v>104</v>
      </c>
      <c r="F71" s="8">
        <v>171063</v>
      </c>
      <c r="G71" s="8">
        <v>11</v>
      </c>
      <c r="H71" s="10">
        <v>70</v>
      </c>
      <c r="I71" s="10"/>
      <c r="J71" s="10">
        <v>70</v>
      </c>
      <c r="K71" s="10">
        <f t="shared" si="6"/>
        <v>42</v>
      </c>
      <c r="L71" s="13">
        <v>86</v>
      </c>
      <c r="M71" s="10">
        <f t="shared" si="4"/>
        <v>34.4</v>
      </c>
      <c r="N71" s="10">
        <f t="shared" si="5"/>
        <v>76.4</v>
      </c>
      <c r="O71" s="8">
        <v>22</v>
      </c>
      <c r="P71" s="8"/>
    </row>
    <row r="72" s="2" customFormat="1" ht="22.5" customHeight="1" spans="1:16">
      <c r="A72" s="8"/>
      <c r="B72" s="9" t="str">
        <f>REPLACE([1]Sheet1!A72,7,4,"****")</f>
        <v>510824****12130548</v>
      </c>
      <c r="C72" s="8" t="s">
        <v>136</v>
      </c>
      <c r="D72" s="8" t="s">
        <v>103</v>
      </c>
      <c r="E72" s="8" t="s">
        <v>104</v>
      </c>
      <c r="F72" s="8">
        <v>171063</v>
      </c>
      <c r="G72" s="8">
        <v>11</v>
      </c>
      <c r="H72" s="10">
        <v>72</v>
      </c>
      <c r="I72" s="10"/>
      <c r="J72" s="10">
        <v>72</v>
      </c>
      <c r="K72" s="10">
        <f t="shared" si="6"/>
        <v>43.2</v>
      </c>
      <c r="L72" s="13">
        <v>82.33</v>
      </c>
      <c r="M72" s="10">
        <f t="shared" si="4"/>
        <v>32.932</v>
      </c>
      <c r="N72" s="10">
        <f t="shared" si="5"/>
        <v>76.132</v>
      </c>
      <c r="O72" s="8">
        <v>23</v>
      </c>
      <c r="P72" s="8"/>
    </row>
    <row r="73" s="2" customFormat="1" ht="22.5" customHeight="1" spans="1:16">
      <c r="A73" s="8"/>
      <c r="B73" s="9" t="str">
        <f>REPLACE([1]Sheet1!A73,7,4,"****")</f>
        <v>510821****09148825</v>
      </c>
      <c r="C73" s="8" t="s">
        <v>137</v>
      </c>
      <c r="D73" s="8" t="s">
        <v>103</v>
      </c>
      <c r="E73" s="8" t="s">
        <v>104</v>
      </c>
      <c r="F73" s="8">
        <v>171063</v>
      </c>
      <c r="G73" s="8">
        <v>11</v>
      </c>
      <c r="H73" s="10">
        <v>72</v>
      </c>
      <c r="I73" s="10"/>
      <c r="J73" s="10">
        <v>72</v>
      </c>
      <c r="K73" s="10">
        <f t="shared" si="6"/>
        <v>43.2</v>
      </c>
      <c r="L73" s="13">
        <v>82</v>
      </c>
      <c r="M73" s="10">
        <f t="shared" si="4"/>
        <v>32.8</v>
      </c>
      <c r="N73" s="10">
        <f t="shared" si="5"/>
        <v>76</v>
      </c>
      <c r="O73" s="8">
        <v>24</v>
      </c>
      <c r="P73" s="8"/>
    </row>
    <row r="74" s="2" customFormat="1" ht="22.5" customHeight="1" spans="1:16">
      <c r="A74" s="8"/>
      <c r="B74" s="9" t="str">
        <f>REPLACE([1]Sheet1!A74,7,4,"****")</f>
        <v>612326****03263227</v>
      </c>
      <c r="C74" s="8" t="s">
        <v>138</v>
      </c>
      <c r="D74" s="8" t="s">
        <v>103</v>
      </c>
      <c r="E74" s="8" t="s">
        <v>104</v>
      </c>
      <c r="F74" s="8">
        <v>171063</v>
      </c>
      <c r="G74" s="8">
        <v>11</v>
      </c>
      <c r="H74" s="10">
        <v>69</v>
      </c>
      <c r="I74" s="10"/>
      <c r="J74" s="10">
        <v>69</v>
      </c>
      <c r="K74" s="10">
        <f t="shared" si="6"/>
        <v>41.4</v>
      </c>
      <c r="L74" s="13">
        <v>83</v>
      </c>
      <c r="M74" s="10">
        <f t="shared" si="4"/>
        <v>33.2</v>
      </c>
      <c r="N74" s="10">
        <f t="shared" si="5"/>
        <v>74.6</v>
      </c>
      <c r="O74" s="8">
        <v>25</v>
      </c>
      <c r="P74" s="8" t="s">
        <v>27</v>
      </c>
    </row>
    <row r="75" s="2" customFormat="1" ht="22.5" customHeight="1" spans="1:16">
      <c r="A75" s="8"/>
      <c r="B75" s="9" t="str">
        <f>REPLACE([1]Sheet1!A75,7,4,"****")</f>
        <v>510824****08172701</v>
      </c>
      <c r="C75" s="8" t="s">
        <v>139</v>
      </c>
      <c r="D75" s="8" t="s">
        <v>103</v>
      </c>
      <c r="E75" s="8" t="s">
        <v>104</v>
      </c>
      <c r="F75" s="8">
        <v>171063</v>
      </c>
      <c r="G75" s="8">
        <v>11</v>
      </c>
      <c r="H75" s="10">
        <v>69</v>
      </c>
      <c r="I75" s="10"/>
      <c r="J75" s="10">
        <v>69</v>
      </c>
      <c r="K75" s="10">
        <f t="shared" si="6"/>
        <v>41.4</v>
      </c>
      <c r="L75" s="13">
        <v>81</v>
      </c>
      <c r="M75" s="10">
        <f t="shared" si="4"/>
        <v>32.4</v>
      </c>
      <c r="N75" s="10">
        <f t="shared" si="5"/>
        <v>73.8</v>
      </c>
      <c r="O75" s="8">
        <v>26</v>
      </c>
      <c r="P75" s="8" t="s">
        <v>27</v>
      </c>
    </row>
    <row r="76" s="2" customFormat="1" ht="22.5" customHeight="1" spans="1:16">
      <c r="A76" s="8"/>
      <c r="B76" s="9" t="str">
        <f>REPLACE([1]Sheet1!A76,7,4,"****")</f>
        <v>511325****04032825</v>
      </c>
      <c r="C76" s="8" t="s">
        <v>140</v>
      </c>
      <c r="D76" s="8" t="s">
        <v>103</v>
      </c>
      <c r="E76" s="8" t="s">
        <v>104</v>
      </c>
      <c r="F76" s="8">
        <v>171063</v>
      </c>
      <c r="G76" s="8">
        <v>11</v>
      </c>
      <c r="H76" s="10">
        <v>83</v>
      </c>
      <c r="I76" s="10"/>
      <c r="J76" s="10">
        <v>83</v>
      </c>
      <c r="K76" s="10">
        <f t="shared" si="6"/>
        <v>49.8</v>
      </c>
      <c r="L76" s="13" t="s">
        <v>95</v>
      </c>
      <c r="M76" s="10"/>
      <c r="N76" s="10"/>
      <c r="O76" s="8"/>
      <c r="P76" s="8" t="s">
        <v>27</v>
      </c>
    </row>
    <row r="77" s="2" customFormat="1" ht="22.5" customHeight="1" spans="1:16">
      <c r="A77" s="8" t="s">
        <v>141</v>
      </c>
      <c r="B77" s="9" t="str">
        <f>REPLACE([1]Sheet1!A77,7,4,"****")</f>
        <v>510821****04233428</v>
      </c>
      <c r="C77" s="8" t="s">
        <v>142</v>
      </c>
      <c r="D77" s="8" t="s">
        <v>143</v>
      </c>
      <c r="E77" s="8" t="s">
        <v>144</v>
      </c>
      <c r="F77" s="8">
        <v>171064</v>
      </c>
      <c r="G77" s="8">
        <v>10</v>
      </c>
      <c r="H77" s="10">
        <v>83</v>
      </c>
      <c r="I77" s="10"/>
      <c r="J77" s="10">
        <v>83</v>
      </c>
      <c r="K77" s="10">
        <f t="shared" si="6"/>
        <v>49.8</v>
      </c>
      <c r="L77" s="13">
        <v>81</v>
      </c>
      <c r="M77" s="10">
        <f t="shared" ref="M77:M96" si="7">L77*0.4</f>
        <v>32.4</v>
      </c>
      <c r="N77" s="10">
        <f t="shared" ref="N77:N96" si="8">K77+M77</f>
        <v>82.2</v>
      </c>
      <c r="O77" s="8">
        <v>1</v>
      </c>
      <c r="P77" s="14" t="s">
        <v>21</v>
      </c>
    </row>
    <row r="78" s="2" customFormat="1" ht="22.5" customHeight="1" spans="1:16">
      <c r="A78" s="8" t="s">
        <v>145</v>
      </c>
      <c r="B78" s="9" t="str">
        <f>REPLACE([1]Sheet1!A78,7,4,"****")</f>
        <v>510824****10118385</v>
      </c>
      <c r="C78" s="8" t="s">
        <v>146</v>
      </c>
      <c r="D78" s="8" t="s">
        <v>143</v>
      </c>
      <c r="E78" s="8" t="s">
        <v>144</v>
      </c>
      <c r="F78" s="8">
        <v>171064</v>
      </c>
      <c r="G78" s="8">
        <v>10</v>
      </c>
      <c r="H78" s="10">
        <v>82</v>
      </c>
      <c r="I78" s="10"/>
      <c r="J78" s="10">
        <v>82</v>
      </c>
      <c r="K78" s="10">
        <f t="shared" si="6"/>
        <v>49.2</v>
      </c>
      <c r="L78" s="13">
        <v>82.33</v>
      </c>
      <c r="M78" s="10">
        <f t="shared" si="7"/>
        <v>32.932</v>
      </c>
      <c r="N78" s="10">
        <f t="shared" si="8"/>
        <v>82.132</v>
      </c>
      <c r="O78" s="8">
        <v>2</v>
      </c>
      <c r="P78" s="14" t="s">
        <v>21</v>
      </c>
    </row>
    <row r="79" s="2" customFormat="1" ht="22.5" customHeight="1" spans="1:16">
      <c r="A79" s="8" t="s">
        <v>147</v>
      </c>
      <c r="B79" s="9" t="str">
        <f>REPLACE([1]Sheet1!A79,7,4,"****")</f>
        <v>510822****03010041</v>
      </c>
      <c r="C79" s="8" t="s">
        <v>148</v>
      </c>
      <c r="D79" s="8" t="s">
        <v>143</v>
      </c>
      <c r="E79" s="8" t="s">
        <v>144</v>
      </c>
      <c r="F79" s="8">
        <v>171064</v>
      </c>
      <c r="G79" s="8">
        <v>10</v>
      </c>
      <c r="H79" s="10">
        <v>77</v>
      </c>
      <c r="I79" s="10"/>
      <c r="J79" s="10">
        <v>77</v>
      </c>
      <c r="K79" s="10">
        <f t="shared" si="6"/>
        <v>46.2</v>
      </c>
      <c r="L79" s="13">
        <v>87</v>
      </c>
      <c r="M79" s="10">
        <f t="shared" si="7"/>
        <v>34.8</v>
      </c>
      <c r="N79" s="10">
        <f t="shared" si="8"/>
        <v>81</v>
      </c>
      <c r="O79" s="8">
        <v>3</v>
      </c>
      <c r="P79" s="14" t="s">
        <v>21</v>
      </c>
    </row>
    <row r="80" s="2" customFormat="1" ht="22.5" customHeight="1" spans="1:16">
      <c r="A80" s="8" t="s">
        <v>149</v>
      </c>
      <c r="B80" s="9" t="str">
        <f>REPLACE([1]Sheet1!A80,7,4,"****")</f>
        <v>610424****09067164</v>
      </c>
      <c r="C80" s="8" t="s">
        <v>150</v>
      </c>
      <c r="D80" s="8" t="s">
        <v>143</v>
      </c>
      <c r="E80" s="8" t="s">
        <v>144</v>
      </c>
      <c r="F80" s="8">
        <v>171064</v>
      </c>
      <c r="G80" s="8">
        <v>10</v>
      </c>
      <c r="H80" s="10">
        <v>81</v>
      </c>
      <c r="I80" s="10"/>
      <c r="J80" s="10">
        <v>81</v>
      </c>
      <c r="K80" s="10">
        <f t="shared" si="6"/>
        <v>48.6</v>
      </c>
      <c r="L80" s="13">
        <v>80.67</v>
      </c>
      <c r="M80" s="10">
        <f t="shared" si="7"/>
        <v>32.268</v>
      </c>
      <c r="N80" s="10">
        <f t="shared" si="8"/>
        <v>80.868</v>
      </c>
      <c r="O80" s="8">
        <v>4</v>
      </c>
      <c r="P80" s="14" t="s">
        <v>21</v>
      </c>
    </row>
    <row r="81" s="2" customFormat="1" ht="22.5" customHeight="1" spans="1:16">
      <c r="A81" s="8" t="s">
        <v>151</v>
      </c>
      <c r="B81" s="9" t="str">
        <f>REPLACE([1]Sheet1!A81,7,4,"****")</f>
        <v>510525****12013421</v>
      </c>
      <c r="C81" s="8" t="s">
        <v>152</v>
      </c>
      <c r="D81" s="8" t="s">
        <v>143</v>
      </c>
      <c r="E81" s="8" t="s">
        <v>144</v>
      </c>
      <c r="F81" s="8">
        <v>171064</v>
      </c>
      <c r="G81" s="8">
        <v>10</v>
      </c>
      <c r="H81" s="10">
        <v>81</v>
      </c>
      <c r="I81" s="10"/>
      <c r="J81" s="10">
        <v>81</v>
      </c>
      <c r="K81" s="10">
        <f t="shared" si="6"/>
        <v>48.6</v>
      </c>
      <c r="L81" s="13">
        <v>78.33</v>
      </c>
      <c r="M81" s="10">
        <f t="shared" si="7"/>
        <v>31.332</v>
      </c>
      <c r="N81" s="10">
        <f t="shared" si="8"/>
        <v>79.932</v>
      </c>
      <c r="O81" s="8">
        <v>5</v>
      </c>
      <c r="P81" s="14" t="s">
        <v>21</v>
      </c>
    </row>
    <row r="82" s="2" customFormat="1" ht="22.5" customHeight="1" spans="1:16">
      <c r="A82" s="8" t="s">
        <v>153</v>
      </c>
      <c r="B82" s="9" t="str">
        <f>REPLACE([1]Sheet1!A82,7,4,"****")</f>
        <v>622626****11174976</v>
      </c>
      <c r="C82" s="8" t="s">
        <v>154</v>
      </c>
      <c r="D82" s="8" t="s">
        <v>143</v>
      </c>
      <c r="E82" s="8" t="s">
        <v>144</v>
      </c>
      <c r="F82" s="8">
        <v>171064</v>
      </c>
      <c r="G82" s="8">
        <v>10</v>
      </c>
      <c r="H82" s="10">
        <v>82</v>
      </c>
      <c r="I82" s="10"/>
      <c r="J82" s="10">
        <v>82</v>
      </c>
      <c r="K82" s="10">
        <f t="shared" si="6"/>
        <v>49.2</v>
      </c>
      <c r="L82" s="13">
        <v>74</v>
      </c>
      <c r="M82" s="10">
        <f t="shared" si="7"/>
        <v>29.6</v>
      </c>
      <c r="N82" s="10">
        <f t="shared" si="8"/>
        <v>78.8</v>
      </c>
      <c r="O82" s="8">
        <v>6</v>
      </c>
      <c r="P82" s="14" t="s">
        <v>21</v>
      </c>
    </row>
    <row r="83" s="2" customFormat="1" ht="22.5" customHeight="1" spans="1:16">
      <c r="A83" s="8" t="s">
        <v>155</v>
      </c>
      <c r="B83" s="9" t="str">
        <f>REPLACE([1]Sheet1!A83,7,4,"****")</f>
        <v>510723****12171759</v>
      </c>
      <c r="C83" s="8" t="s">
        <v>156</v>
      </c>
      <c r="D83" s="8" t="s">
        <v>143</v>
      </c>
      <c r="E83" s="8" t="s">
        <v>144</v>
      </c>
      <c r="F83" s="8">
        <v>171064</v>
      </c>
      <c r="G83" s="8">
        <v>10</v>
      </c>
      <c r="H83" s="10">
        <v>78</v>
      </c>
      <c r="I83" s="10"/>
      <c r="J83" s="10">
        <v>78</v>
      </c>
      <c r="K83" s="10">
        <f t="shared" si="6"/>
        <v>46.8</v>
      </c>
      <c r="L83" s="13">
        <v>78</v>
      </c>
      <c r="M83" s="10">
        <f t="shared" si="7"/>
        <v>31.2</v>
      </c>
      <c r="N83" s="10">
        <f t="shared" si="8"/>
        <v>78</v>
      </c>
      <c r="O83" s="8">
        <v>7</v>
      </c>
      <c r="P83" s="14" t="s">
        <v>21</v>
      </c>
    </row>
    <row r="84" s="2" customFormat="1" ht="22.5" customHeight="1" spans="1:16">
      <c r="A84" s="8" t="s">
        <v>157</v>
      </c>
      <c r="B84" s="9" t="str">
        <f>REPLACE([1]Sheet1!A84,7,4,"****")</f>
        <v>510824****10052248</v>
      </c>
      <c r="C84" s="8" t="s">
        <v>158</v>
      </c>
      <c r="D84" s="8" t="s">
        <v>143</v>
      </c>
      <c r="E84" s="8" t="s">
        <v>144</v>
      </c>
      <c r="F84" s="8">
        <v>171064</v>
      </c>
      <c r="G84" s="8">
        <v>10</v>
      </c>
      <c r="H84" s="10">
        <v>73</v>
      </c>
      <c r="I84" s="10"/>
      <c r="J84" s="10">
        <v>73</v>
      </c>
      <c r="K84" s="10">
        <f t="shared" si="6"/>
        <v>43.8</v>
      </c>
      <c r="L84" s="13">
        <v>83.33</v>
      </c>
      <c r="M84" s="10">
        <f t="shared" si="7"/>
        <v>33.332</v>
      </c>
      <c r="N84" s="10">
        <f t="shared" si="8"/>
        <v>77.132</v>
      </c>
      <c r="O84" s="8">
        <v>8</v>
      </c>
      <c r="P84" s="14" t="s">
        <v>21</v>
      </c>
    </row>
    <row r="85" s="2" customFormat="1" ht="22.5" customHeight="1" spans="1:16">
      <c r="A85" s="8" t="s">
        <v>159</v>
      </c>
      <c r="B85" s="9" t="str">
        <f>REPLACE([1]Sheet1!A85,7,4,"****")</f>
        <v>510822****08071370</v>
      </c>
      <c r="C85" s="8" t="s">
        <v>160</v>
      </c>
      <c r="D85" s="8" t="s">
        <v>143</v>
      </c>
      <c r="E85" s="8" t="s">
        <v>144</v>
      </c>
      <c r="F85" s="8">
        <v>171064</v>
      </c>
      <c r="G85" s="8">
        <v>10</v>
      </c>
      <c r="H85" s="10">
        <v>75</v>
      </c>
      <c r="I85" s="10"/>
      <c r="J85" s="10">
        <v>75</v>
      </c>
      <c r="K85" s="10">
        <f t="shared" si="6"/>
        <v>45</v>
      </c>
      <c r="L85" s="13">
        <v>77.33</v>
      </c>
      <c r="M85" s="10">
        <f t="shared" si="7"/>
        <v>30.932</v>
      </c>
      <c r="N85" s="10">
        <f t="shared" si="8"/>
        <v>75.932</v>
      </c>
      <c r="O85" s="8">
        <v>9</v>
      </c>
      <c r="P85" s="14" t="s">
        <v>21</v>
      </c>
    </row>
    <row r="86" s="2" customFormat="1" ht="22.5" customHeight="1" spans="1:16">
      <c r="A86" s="8" t="s">
        <v>161</v>
      </c>
      <c r="B86" s="9" t="str">
        <f>REPLACE([1]Sheet1!A86,7,4,"****")</f>
        <v>622621****08260545</v>
      </c>
      <c r="C86" s="8" t="s">
        <v>162</v>
      </c>
      <c r="D86" s="8" t="s">
        <v>143</v>
      </c>
      <c r="E86" s="8" t="s">
        <v>144</v>
      </c>
      <c r="F86" s="8">
        <v>171064</v>
      </c>
      <c r="G86" s="8">
        <v>10</v>
      </c>
      <c r="H86" s="10">
        <v>73</v>
      </c>
      <c r="I86" s="10"/>
      <c r="J86" s="10">
        <v>73</v>
      </c>
      <c r="K86" s="10">
        <f t="shared" si="6"/>
        <v>43.8</v>
      </c>
      <c r="L86" s="13">
        <v>80.33</v>
      </c>
      <c r="M86" s="10">
        <f t="shared" si="7"/>
        <v>32.132</v>
      </c>
      <c r="N86" s="10">
        <f t="shared" si="8"/>
        <v>75.932</v>
      </c>
      <c r="O86" s="8">
        <v>9</v>
      </c>
      <c r="P86" s="14" t="s">
        <v>21</v>
      </c>
    </row>
    <row r="87" s="2" customFormat="1" ht="22.5" customHeight="1" spans="1:16">
      <c r="A87" s="8"/>
      <c r="B87" s="9" t="str">
        <f>REPLACE([1]Sheet1!A87,7,4,"****")</f>
        <v>510822****10203528</v>
      </c>
      <c r="C87" s="8" t="s">
        <v>163</v>
      </c>
      <c r="D87" s="8" t="s">
        <v>143</v>
      </c>
      <c r="E87" s="8" t="s">
        <v>144</v>
      </c>
      <c r="F87" s="8">
        <v>171064</v>
      </c>
      <c r="G87" s="8">
        <v>10</v>
      </c>
      <c r="H87" s="10">
        <v>70</v>
      </c>
      <c r="I87" s="10"/>
      <c r="J87" s="10">
        <v>70</v>
      </c>
      <c r="K87" s="10">
        <f t="shared" si="6"/>
        <v>42</v>
      </c>
      <c r="L87" s="13">
        <v>80.67</v>
      </c>
      <c r="M87" s="10">
        <f t="shared" si="7"/>
        <v>32.268</v>
      </c>
      <c r="N87" s="10">
        <f t="shared" si="8"/>
        <v>74.268</v>
      </c>
      <c r="O87" s="8">
        <v>11</v>
      </c>
      <c r="P87" s="8"/>
    </row>
    <row r="88" s="2" customFormat="1" ht="22.5" customHeight="1" spans="1:16">
      <c r="A88" s="8"/>
      <c r="B88" s="9" t="str">
        <f>REPLACE([1]Sheet1!A88,7,4,"****")</f>
        <v>510824****09247689</v>
      </c>
      <c r="C88" s="8" t="s">
        <v>164</v>
      </c>
      <c r="D88" s="8" t="s">
        <v>143</v>
      </c>
      <c r="E88" s="8" t="s">
        <v>144</v>
      </c>
      <c r="F88" s="8">
        <v>171064</v>
      </c>
      <c r="G88" s="8">
        <v>10</v>
      </c>
      <c r="H88" s="10">
        <v>68</v>
      </c>
      <c r="I88" s="10"/>
      <c r="J88" s="10">
        <v>68</v>
      </c>
      <c r="K88" s="10">
        <f t="shared" si="6"/>
        <v>40.8</v>
      </c>
      <c r="L88" s="13">
        <v>82.67</v>
      </c>
      <c r="M88" s="10">
        <f t="shared" si="7"/>
        <v>33.068</v>
      </c>
      <c r="N88" s="10">
        <f t="shared" si="8"/>
        <v>73.868</v>
      </c>
      <c r="O88" s="8">
        <v>12</v>
      </c>
      <c r="P88" s="8"/>
    </row>
    <row r="89" s="2" customFormat="1" ht="22.5" customHeight="1" spans="1:16">
      <c r="A89" s="8"/>
      <c r="B89" s="9" t="str">
        <f>REPLACE([1]Sheet1!A89,7,4,"****")</f>
        <v>622627****12153035</v>
      </c>
      <c r="C89" s="8" t="s">
        <v>165</v>
      </c>
      <c r="D89" s="8" t="s">
        <v>143</v>
      </c>
      <c r="E89" s="8" t="s">
        <v>144</v>
      </c>
      <c r="F89" s="8">
        <v>171064</v>
      </c>
      <c r="G89" s="8">
        <v>10</v>
      </c>
      <c r="H89" s="10">
        <v>74</v>
      </c>
      <c r="I89" s="10"/>
      <c r="J89" s="10">
        <v>74</v>
      </c>
      <c r="K89" s="10">
        <f t="shared" si="6"/>
        <v>44.4</v>
      </c>
      <c r="L89" s="13">
        <v>73</v>
      </c>
      <c r="M89" s="10">
        <f t="shared" si="7"/>
        <v>29.2</v>
      </c>
      <c r="N89" s="10">
        <f t="shared" si="8"/>
        <v>73.6</v>
      </c>
      <c r="O89" s="8">
        <v>13</v>
      </c>
      <c r="P89" s="8"/>
    </row>
    <row r="90" s="2" customFormat="1" ht="22.5" customHeight="1" spans="1:16">
      <c r="A90" s="8"/>
      <c r="B90" s="9" t="str">
        <f>REPLACE([1]Sheet1!A90,7,4,"****")</f>
        <v>510811****02260018</v>
      </c>
      <c r="C90" s="8" t="s">
        <v>166</v>
      </c>
      <c r="D90" s="8" t="s">
        <v>143</v>
      </c>
      <c r="E90" s="8" t="s">
        <v>144</v>
      </c>
      <c r="F90" s="8">
        <v>171064</v>
      </c>
      <c r="G90" s="8">
        <v>10</v>
      </c>
      <c r="H90" s="10">
        <v>69</v>
      </c>
      <c r="I90" s="10"/>
      <c r="J90" s="10">
        <v>69</v>
      </c>
      <c r="K90" s="10">
        <f t="shared" si="6"/>
        <v>41.4</v>
      </c>
      <c r="L90" s="13">
        <v>80.33</v>
      </c>
      <c r="M90" s="10">
        <f t="shared" si="7"/>
        <v>32.132</v>
      </c>
      <c r="N90" s="10">
        <f t="shared" si="8"/>
        <v>73.532</v>
      </c>
      <c r="O90" s="8">
        <v>14</v>
      </c>
      <c r="P90" s="8"/>
    </row>
    <row r="91" s="2" customFormat="1" ht="22.5" customHeight="1" spans="1:16">
      <c r="A91" s="8"/>
      <c r="B91" s="9" t="str">
        <f>REPLACE([1]Sheet1!A91,7,4,"****")</f>
        <v>510812****08281521</v>
      </c>
      <c r="C91" s="8" t="s">
        <v>167</v>
      </c>
      <c r="D91" s="8" t="s">
        <v>143</v>
      </c>
      <c r="E91" s="8" t="s">
        <v>144</v>
      </c>
      <c r="F91" s="8">
        <v>171064</v>
      </c>
      <c r="G91" s="8">
        <v>10</v>
      </c>
      <c r="H91" s="10">
        <v>66</v>
      </c>
      <c r="I91" s="10"/>
      <c r="J91" s="10">
        <v>66</v>
      </c>
      <c r="K91" s="10">
        <f t="shared" si="6"/>
        <v>39.6</v>
      </c>
      <c r="L91" s="13">
        <v>75</v>
      </c>
      <c r="M91" s="10">
        <f t="shared" si="7"/>
        <v>30</v>
      </c>
      <c r="N91" s="10">
        <f t="shared" si="8"/>
        <v>69.6</v>
      </c>
      <c r="O91" s="8">
        <v>15</v>
      </c>
      <c r="P91" s="8"/>
    </row>
    <row r="92" s="2" customFormat="1" ht="22.5" customHeight="1" spans="1:16">
      <c r="A92" s="8"/>
      <c r="B92" s="9" t="str">
        <f>REPLACE([1]Sheet1!A92,7,4,"****")</f>
        <v>622626****09130712</v>
      </c>
      <c r="C92" s="8" t="s">
        <v>168</v>
      </c>
      <c r="D92" s="8" t="s">
        <v>143</v>
      </c>
      <c r="E92" s="8" t="s">
        <v>144</v>
      </c>
      <c r="F92" s="8">
        <v>171064</v>
      </c>
      <c r="G92" s="8">
        <v>10</v>
      </c>
      <c r="H92" s="10">
        <v>66</v>
      </c>
      <c r="I92" s="10"/>
      <c r="J92" s="10">
        <v>66</v>
      </c>
      <c r="K92" s="10">
        <f t="shared" si="6"/>
        <v>39.6</v>
      </c>
      <c r="L92" s="13">
        <v>75</v>
      </c>
      <c r="M92" s="10">
        <f t="shared" si="7"/>
        <v>30</v>
      </c>
      <c r="N92" s="10">
        <f t="shared" si="8"/>
        <v>69.6</v>
      </c>
      <c r="O92" s="8">
        <v>15</v>
      </c>
      <c r="P92" s="8"/>
    </row>
    <row r="93" s="2" customFormat="1" ht="22.5" customHeight="1" spans="1:16">
      <c r="A93" s="8"/>
      <c r="B93" s="9" t="str">
        <f>REPLACE([1]Sheet1!A93,7,4,"****")</f>
        <v>510812****01053622</v>
      </c>
      <c r="C93" s="8" t="s">
        <v>169</v>
      </c>
      <c r="D93" s="8" t="s">
        <v>143</v>
      </c>
      <c r="E93" s="8" t="s">
        <v>144</v>
      </c>
      <c r="F93" s="8">
        <v>171064</v>
      </c>
      <c r="G93" s="8">
        <v>10</v>
      </c>
      <c r="H93" s="10">
        <v>64</v>
      </c>
      <c r="I93" s="10"/>
      <c r="J93" s="10">
        <v>64</v>
      </c>
      <c r="K93" s="10">
        <f t="shared" si="6"/>
        <v>38.4</v>
      </c>
      <c r="L93" s="13">
        <v>77</v>
      </c>
      <c r="M93" s="10">
        <f t="shared" si="7"/>
        <v>30.8</v>
      </c>
      <c r="N93" s="10">
        <f t="shared" si="8"/>
        <v>69.2</v>
      </c>
      <c r="O93" s="8">
        <v>17</v>
      </c>
      <c r="P93" s="8"/>
    </row>
    <row r="94" s="2" customFormat="1" ht="22.5" customHeight="1" spans="1:16">
      <c r="A94" s="8"/>
      <c r="B94" s="9" t="str">
        <f>REPLACE([1]Sheet1!A94,7,4,"****")</f>
        <v>622628****10150771</v>
      </c>
      <c r="C94" s="8" t="s">
        <v>170</v>
      </c>
      <c r="D94" s="8" t="s">
        <v>143</v>
      </c>
      <c r="E94" s="8" t="s">
        <v>144</v>
      </c>
      <c r="F94" s="8">
        <v>171064</v>
      </c>
      <c r="G94" s="8">
        <v>10</v>
      </c>
      <c r="H94" s="10">
        <v>58</v>
      </c>
      <c r="I94" s="10"/>
      <c r="J94" s="10">
        <v>58</v>
      </c>
      <c r="K94" s="10">
        <f t="shared" si="6"/>
        <v>34.8</v>
      </c>
      <c r="L94" s="13">
        <v>77</v>
      </c>
      <c r="M94" s="10">
        <f t="shared" si="7"/>
        <v>30.8</v>
      </c>
      <c r="N94" s="10">
        <f t="shared" si="8"/>
        <v>65.6</v>
      </c>
      <c r="O94" s="8">
        <v>18</v>
      </c>
      <c r="P94" s="8"/>
    </row>
    <row r="95" s="2" customFormat="1" ht="22.5" customHeight="1" spans="1:16">
      <c r="A95" s="8"/>
      <c r="B95" s="9" t="str">
        <f>REPLACE([1]Sheet1!A95,7,4,"****")</f>
        <v>622626****03080717</v>
      </c>
      <c r="C95" s="8" t="s">
        <v>171</v>
      </c>
      <c r="D95" s="8" t="s">
        <v>143</v>
      </c>
      <c r="E95" s="8" t="s">
        <v>144</v>
      </c>
      <c r="F95" s="8">
        <v>171064</v>
      </c>
      <c r="G95" s="8">
        <v>10</v>
      </c>
      <c r="H95" s="10">
        <v>57</v>
      </c>
      <c r="I95" s="10"/>
      <c r="J95" s="10">
        <v>57</v>
      </c>
      <c r="K95" s="10">
        <f t="shared" si="6"/>
        <v>34.2</v>
      </c>
      <c r="L95" s="13">
        <v>76.67</v>
      </c>
      <c r="M95" s="10">
        <f t="shared" si="7"/>
        <v>30.668</v>
      </c>
      <c r="N95" s="10">
        <f t="shared" si="8"/>
        <v>64.868</v>
      </c>
      <c r="O95" s="8">
        <v>19</v>
      </c>
      <c r="P95" s="8"/>
    </row>
    <row r="96" s="2" customFormat="1" ht="22.5" customHeight="1" spans="1:16">
      <c r="A96" s="8"/>
      <c r="B96" s="9" t="str">
        <f>REPLACE([1]Sheet1!A96,7,4,"****")</f>
        <v>620524****02134696</v>
      </c>
      <c r="C96" s="8" t="s">
        <v>172</v>
      </c>
      <c r="D96" s="8" t="s">
        <v>143</v>
      </c>
      <c r="E96" s="8" t="s">
        <v>144</v>
      </c>
      <c r="F96" s="8">
        <v>171064</v>
      </c>
      <c r="G96" s="8">
        <v>10</v>
      </c>
      <c r="H96" s="10">
        <v>54</v>
      </c>
      <c r="I96" s="10"/>
      <c r="J96" s="10">
        <v>54</v>
      </c>
      <c r="K96" s="10">
        <f t="shared" si="6"/>
        <v>32.4</v>
      </c>
      <c r="L96" s="13">
        <v>73.33</v>
      </c>
      <c r="M96" s="10">
        <f t="shared" si="7"/>
        <v>29.332</v>
      </c>
      <c r="N96" s="10">
        <f t="shared" si="8"/>
        <v>61.732</v>
      </c>
      <c r="O96" s="8">
        <v>20</v>
      </c>
      <c r="P96" s="8"/>
    </row>
    <row r="97" s="2" customFormat="1" ht="22.5" customHeight="1" spans="1:16">
      <c r="A97" s="8"/>
      <c r="B97" s="9" t="str">
        <f>REPLACE([1]Sheet1!A97,7,4,"****")</f>
        <v>510822****05257025</v>
      </c>
      <c r="C97" s="8" t="s">
        <v>173</v>
      </c>
      <c r="D97" s="8" t="s">
        <v>143</v>
      </c>
      <c r="E97" s="8" t="s">
        <v>144</v>
      </c>
      <c r="F97" s="8">
        <v>171064</v>
      </c>
      <c r="G97" s="8">
        <v>10</v>
      </c>
      <c r="H97" s="10">
        <v>76</v>
      </c>
      <c r="I97" s="10"/>
      <c r="J97" s="10">
        <v>76</v>
      </c>
      <c r="K97" s="10">
        <f t="shared" si="6"/>
        <v>45.6</v>
      </c>
      <c r="L97" s="13" t="s">
        <v>95</v>
      </c>
      <c r="M97" s="10"/>
      <c r="N97" s="10"/>
      <c r="O97" s="8"/>
      <c r="P97" s="8" t="s">
        <v>27</v>
      </c>
    </row>
    <row r="98" s="2" customFormat="1" ht="22.5" customHeight="1" spans="1:16">
      <c r="A98" s="8" t="s">
        <v>174</v>
      </c>
      <c r="B98" s="9" t="str">
        <f>REPLACE([1]Sheet1!A98,7,4,"****")</f>
        <v>510802****09195422</v>
      </c>
      <c r="C98" s="8" t="s">
        <v>175</v>
      </c>
      <c r="D98" s="8" t="s">
        <v>176</v>
      </c>
      <c r="E98" s="8" t="s">
        <v>177</v>
      </c>
      <c r="F98" s="8">
        <v>171065</v>
      </c>
      <c r="G98" s="8">
        <v>1</v>
      </c>
      <c r="H98" s="10">
        <v>86</v>
      </c>
      <c r="I98" s="10"/>
      <c r="J98" s="10">
        <v>86</v>
      </c>
      <c r="K98" s="10">
        <f t="shared" si="6"/>
        <v>51.6</v>
      </c>
      <c r="L98" s="13">
        <v>88.33</v>
      </c>
      <c r="M98" s="10">
        <f t="shared" ref="M98:M114" si="9">L98*0.4</f>
        <v>35.332</v>
      </c>
      <c r="N98" s="10">
        <f t="shared" ref="N98:N114" si="10">K98+M98</f>
        <v>86.932</v>
      </c>
      <c r="O98" s="8">
        <v>1</v>
      </c>
      <c r="P98" s="14" t="s">
        <v>21</v>
      </c>
    </row>
    <row r="99" s="2" customFormat="1" ht="22.5" customHeight="1" spans="1:16">
      <c r="A99" s="8"/>
      <c r="B99" s="9" t="str">
        <f>REPLACE([1]Sheet1!A99,7,4,"****")</f>
        <v>510704****1122332X</v>
      </c>
      <c r="C99" s="8" t="s">
        <v>178</v>
      </c>
      <c r="D99" s="8" t="s">
        <v>176</v>
      </c>
      <c r="E99" s="8" t="s">
        <v>177</v>
      </c>
      <c r="F99" s="8">
        <v>171065</v>
      </c>
      <c r="G99" s="8">
        <v>1</v>
      </c>
      <c r="H99" s="10">
        <v>83</v>
      </c>
      <c r="I99" s="10"/>
      <c r="J99" s="10">
        <v>83</v>
      </c>
      <c r="K99" s="10">
        <f t="shared" ref="K99:K130" si="11">J99*0.6</f>
        <v>49.8</v>
      </c>
      <c r="L99" s="13">
        <v>79.33</v>
      </c>
      <c r="M99" s="10">
        <f t="shared" si="9"/>
        <v>31.732</v>
      </c>
      <c r="N99" s="10">
        <f t="shared" si="10"/>
        <v>81.532</v>
      </c>
      <c r="O99" s="8">
        <v>2</v>
      </c>
      <c r="P99" s="8"/>
    </row>
    <row r="100" s="2" customFormat="1" ht="22.5" customHeight="1" spans="1:16">
      <c r="A100" s="8"/>
      <c r="B100" s="9" t="str">
        <f>REPLACE([1]Sheet1!A100,7,4,"****")</f>
        <v>510113****02151124</v>
      </c>
      <c r="C100" s="8" t="s">
        <v>179</v>
      </c>
      <c r="D100" s="8" t="s">
        <v>176</v>
      </c>
      <c r="E100" s="8" t="s">
        <v>177</v>
      </c>
      <c r="F100" s="8">
        <v>171065</v>
      </c>
      <c r="G100" s="8">
        <v>1</v>
      </c>
      <c r="H100" s="10">
        <v>77</v>
      </c>
      <c r="I100" s="10">
        <v>4</v>
      </c>
      <c r="J100" s="10">
        <v>81</v>
      </c>
      <c r="K100" s="10">
        <f t="shared" si="11"/>
        <v>48.6</v>
      </c>
      <c r="L100" s="13">
        <v>79</v>
      </c>
      <c r="M100" s="10">
        <f t="shared" si="9"/>
        <v>31.6</v>
      </c>
      <c r="N100" s="10">
        <f t="shared" si="10"/>
        <v>80.2</v>
      </c>
      <c r="O100" s="8">
        <v>3</v>
      </c>
      <c r="P100" s="8"/>
    </row>
    <row r="101" s="2" customFormat="1" ht="22.5" customHeight="1" spans="1:16">
      <c r="A101" s="8" t="s">
        <v>180</v>
      </c>
      <c r="B101" s="9" t="str">
        <f>REPLACE([1]Sheet1!A101,7,4,"****")</f>
        <v>510811****0805451X</v>
      </c>
      <c r="C101" s="8" t="s">
        <v>181</v>
      </c>
      <c r="D101" s="8" t="s">
        <v>182</v>
      </c>
      <c r="E101" s="8" t="s">
        <v>99</v>
      </c>
      <c r="F101" s="8">
        <v>171066</v>
      </c>
      <c r="G101" s="8">
        <v>1</v>
      </c>
      <c r="H101" s="10">
        <v>72</v>
      </c>
      <c r="I101" s="10"/>
      <c r="J101" s="10">
        <v>72</v>
      </c>
      <c r="K101" s="10">
        <f t="shared" si="11"/>
        <v>43.2</v>
      </c>
      <c r="L101" s="13">
        <v>82.67</v>
      </c>
      <c r="M101" s="10">
        <f t="shared" si="9"/>
        <v>33.068</v>
      </c>
      <c r="N101" s="10">
        <f t="shared" si="10"/>
        <v>76.268</v>
      </c>
      <c r="O101" s="8">
        <v>1</v>
      </c>
      <c r="P101" s="14" t="s">
        <v>21</v>
      </c>
    </row>
    <row r="102" s="2" customFormat="1" ht="22.5" customHeight="1" spans="1:16">
      <c r="A102" s="8"/>
      <c r="B102" s="9" t="str">
        <f>REPLACE([1]Sheet1!A102,7,4,"****")</f>
        <v>510823****09210027</v>
      </c>
      <c r="C102" s="8" t="s">
        <v>183</v>
      </c>
      <c r="D102" s="8" t="s">
        <v>182</v>
      </c>
      <c r="E102" s="8" t="s">
        <v>99</v>
      </c>
      <c r="F102" s="8">
        <v>171066</v>
      </c>
      <c r="G102" s="8">
        <v>1</v>
      </c>
      <c r="H102" s="10">
        <v>61</v>
      </c>
      <c r="I102" s="10"/>
      <c r="J102" s="10">
        <v>61</v>
      </c>
      <c r="K102" s="10">
        <f t="shared" si="11"/>
        <v>36.6</v>
      </c>
      <c r="L102" s="13">
        <v>76</v>
      </c>
      <c r="M102" s="10">
        <f t="shared" si="9"/>
        <v>30.4</v>
      </c>
      <c r="N102" s="10">
        <f t="shared" si="10"/>
        <v>67</v>
      </c>
      <c r="O102" s="8">
        <v>2</v>
      </c>
      <c r="P102" s="8"/>
    </row>
    <row r="103" s="2" customFormat="1" ht="22.5" customHeight="1" spans="1:16">
      <c r="A103" s="8" t="s">
        <v>184</v>
      </c>
      <c r="B103" s="9" t="str">
        <f>REPLACE([1]Sheet1!A103,7,4,"****")</f>
        <v>510811****05171502</v>
      </c>
      <c r="C103" s="8" t="s">
        <v>185</v>
      </c>
      <c r="D103" s="8" t="s">
        <v>186</v>
      </c>
      <c r="E103" s="8" t="s">
        <v>92</v>
      </c>
      <c r="F103" s="8">
        <v>171067</v>
      </c>
      <c r="G103" s="8">
        <v>3</v>
      </c>
      <c r="H103" s="10">
        <v>81</v>
      </c>
      <c r="I103" s="10"/>
      <c r="J103" s="10">
        <v>81</v>
      </c>
      <c r="K103" s="10">
        <f t="shared" si="11"/>
        <v>48.6</v>
      </c>
      <c r="L103" s="13">
        <v>79.33</v>
      </c>
      <c r="M103" s="10">
        <f t="shared" si="9"/>
        <v>31.732</v>
      </c>
      <c r="N103" s="10">
        <f t="shared" si="10"/>
        <v>80.332</v>
      </c>
      <c r="O103" s="8">
        <v>1</v>
      </c>
      <c r="P103" s="14" t="s">
        <v>21</v>
      </c>
    </row>
    <row r="104" s="2" customFormat="1" ht="22.5" customHeight="1" spans="1:16">
      <c r="A104" s="8" t="s">
        <v>187</v>
      </c>
      <c r="B104" s="9" t="str">
        <f>REPLACE([1]Sheet1!A104,7,4,"****")</f>
        <v>510802****02204121</v>
      </c>
      <c r="C104" s="8" t="s">
        <v>188</v>
      </c>
      <c r="D104" s="8" t="s">
        <v>186</v>
      </c>
      <c r="E104" s="8" t="s">
        <v>92</v>
      </c>
      <c r="F104" s="8">
        <v>171067</v>
      </c>
      <c r="G104" s="8">
        <v>3</v>
      </c>
      <c r="H104" s="10">
        <v>76</v>
      </c>
      <c r="I104" s="10"/>
      <c r="J104" s="10">
        <v>76</v>
      </c>
      <c r="K104" s="10">
        <f t="shared" si="11"/>
        <v>45.6</v>
      </c>
      <c r="L104" s="13">
        <v>83</v>
      </c>
      <c r="M104" s="10">
        <f t="shared" si="9"/>
        <v>33.2</v>
      </c>
      <c r="N104" s="10">
        <f t="shared" si="10"/>
        <v>78.8</v>
      </c>
      <c r="O104" s="8">
        <v>2</v>
      </c>
      <c r="P104" s="14" t="s">
        <v>21</v>
      </c>
    </row>
    <row r="105" s="2" customFormat="1" ht="22.5" customHeight="1" spans="1:16">
      <c r="A105" s="8" t="s">
        <v>189</v>
      </c>
      <c r="B105" s="9" t="str">
        <f>REPLACE([1]Sheet1!A105,7,4,"****")</f>
        <v>513701****10306827</v>
      </c>
      <c r="C105" s="8" t="s">
        <v>190</v>
      </c>
      <c r="D105" s="8" t="s">
        <v>186</v>
      </c>
      <c r="E105" s="8" t="s">
        <v>92</v>
      </c>
      <c r="F105" s="8">
        <v>171067</v>
      </c>
      <c r="G105" s="8">
        <v>3</v>
      </c>
      <c r="H105" s="10">
        <v>70</v>
      </c>
      <c r="I105" s="10">
        <v>6</v>
      </c>
      <c r="J105" s="10">
        <v>76</v>
      </c>
      <c r="K105" s="10">
        <f t="shared" si="11"/>
        <v>45.6</v>
      </c>
      <c r="L105" s="13">
        <v>83</v>
      </c>
      <c r="M105" s="10">
        <f t="shared" si="9"/>
        <v>33.2</v>
      </c>
      <c r="N105" s="10">
        <f t="shared" si="10"/>
        <v>78.8</v>
      </c>
      <c r="O105" s="8">
        <v>2</v>
      </c>
      <c r="P105" s="14" t="s">
        <v>21</v>
      </c>
    </row>
    <row r="106" s="2" customFormat="1" ht="22.5" customHeight="1" spans="1:16">
      <c r="A106" s="8"/>
      <c r="B106" s="9" t="str">
        <f>REPLACE([1]Sheet1!A106,7,4,"****")</f>
        <v>510802****04290049</v>
      </c>
      <c r="C106" s="8" t="s">
        <v>191</v>
      </c>
      <c r="D106" s="8" t="s">
        <v>186</v>
      </c>
      <c r="E106" s="8" t="s">
        <v>92</v>
      </c>
      <c r="F106" s="8">
        <v>171067</v>
      </c>
      <c r="G106" s="8">
        <v>3</v>
      </c>
      <c r="H106" s="10">
        <v>72</v>
      </c>
      <c r="I106" s="10"/>
      <c r="J106" s="10">
        <v>72</v>
      </c>
      <c r="K106" s="10">
        <f t="shared" si="11"/>
        <v>43.2</v>
      </c>
      <c r="L106" s="13">
        <v>85.33</v>
      </c>
      <c r="M106" s="10">
        <f t="shared" si="9"/>
        <v>34.132</v>
      </c>
      <c r="N106" s="10">
        <f t="shared" si="10"/>
        <v>77.332</v>
      </c>
      <c r="O106" s="8">
        <v>4</v>
      </c>
      <c r="P106" s="8"/>
    </row>
    <row r="107" s="2" customFormat="1" ht="22.5" customHeight="1" spans="1:16">
      <c r="A107" s="8"/>
      <c r="B107" s="9" t="str">
        <f>REPLACE([1]Sheet1!A107,7,4,"****")</f>
        <v>510822****02191760</v>
      </c>
      <c r="C107" s="8" t="s">
        <v>192</v>
      </c>
      <c r="D107" s="8" t="s">
        <v>186</v>
      </c>
      <c r="E107" s="8" t="s">
        <v>92</v>
      </c>
      <c r="F107" s="8">
        <v>171067</v>
      </c>
      <c r="G107" s="8">
        <v>3</v>
      </c>
      <c r="H107" s="10">
        <v>76</v>
      </c>
      <c r="I107" s="10"/>
      <c r="J107" s="10">
        <v>76</v>
      </c>
      <c r="K107" s="10">
        <f t="shared" si="11"/>
        <v>45.6</v>
      </c>
      <c r="L107" s="13">
        <v>75.33</v>
      </c>
      <c r="M107" s="10">
        <f t="shared" si="9"/>
        <v>30.132</v>
      </c>
      <c r="N107" s="10">
        <f t="shared" si="10"/>
        <v>75.732</v>
      </c>
      <c r="O107" s="8">
        <v>5</v>
      </c>
      <c r="P107" s="8"/>
    </row>
    <row r="108" s="2" customFormat="1" ht="22.5" customHeight="1" spans="1:16">
      <c r="A108" s="8"/>
      <c r="B108" s="9" t="str">
        <f>REPLACE([1]Sheet1!A108,7,4,"****")</f>
        <v>510811****09213469</v>
      </c>
      <c r="C108" s="8" t="s">
        <v>193</v>
      </c>
      <c r="D108" s="8" t="s">
        <v>186</v>
      </c>
      <c r="E108" s="8" t="s">
        <v>92</v>
      </c>
      <c r="F108" s="8">
        <v>171067</v>
      </c>
      <c r="G108" s="8">
        <v>3</v>
      </c>
      <c r="H108" s="10">
        <v>73</v>
      </c>
      <c r="I108" s="10"/>
      <c r="J108" s="10">
        <v>73</v>
      </c>
      <c r="K108" s="10">
        <f t="shared" si="11"/>
        <v>43.8</v>
      </c>
      <c r="L108" s="13">
        <v>77.33</v>
      </c>
      <c r="M108" s="10">
        <f t="shared" si="9"/>
        <v>30.932</v>
      </c>
      <c r="N108" s="10">
        <f t="shared" si="10"/>
        <v>74.732</v>
      </c>
      <c r="O108" s="8">
        <v>6</v>
      </c>
      <c r="P108" s="8"/>
    </row>
    <row r="109" s="2" customFormat="1" ht="22.5" customHeight="1" spans="1:16">
      <c r="A109" s="8"/>
      <c r="B109" s="9" t="str">
        <f>REPLACE([1]Sheet1!A109,7,4,"****")</f>
        <v>510802****06280429</v>
      </c>
      <c r="C109" s="8" t="s">
        <v>194</v>
      </c>
      <c r="D109" s="8" t="s">
        <v>186</v>
      </c>
      <c r="E109" s="8" t="s">
        <v>92</v>
      </c>
      <c r="F109" s="8">
        <v>171067</v>
      </c>
      <c r="G109" s="8">
        <v>3</v>
      </c>
      <c r="H109" s="10">
        <v>63</v>
      </c>
      <c r="I109" s="10"/>
      <c r="J109" s="10">
        <v>63</v>
      </c>
      <c r="K109" s="10">
        <f t="shared" si="11"/>
        <v>37.8</v>
      </c>
      <c r="L109" s="13">
        <v>83.67</v>
      </c>
      <c r="M109" s="10">
        <f t="shared" si="9"/>
        <v>33.468</v>
      </c>
      <c r="N109" s="10">
        <f t="shared" si="10"/>
        <v>71.268</v>
      </c>
      <c r="O109" s="8">
        <v>7</v>
      </c>
      <c r="P109" s="8" t="s">
        <v>27</v>
      </c>
    </row>
    <row r="110" s="2" customFormat="1" ht="22.5" customHeight="1" spans="1:16">
      <c r="A110" s="8" t="s">
        <v>195</v>
      </c>
      <c r="B110" s="9" t="str">
        <f>REPLACE([1]Sheet1!A110,7,4,"****")</f>
        <v>510823****02207260</v>
      </c>
      <c r="C110" s="8" t="s">
        <v>196</v>
      </c>
      <c r="D110" s="8" t="s">
        <v>197</v>
      </c>
      <c r="E110" s="8" t="s">
        <v>198</v>
      </c>
      <c r="F110" s="8">
        <v>171068</v>
      </c>
      <c r="G110" s="8">
        <v>2</v>
      </c>
      <c r="H110" s="10">
        <v>73</v>
      </c>
      <c r="I110" s="10"/>
      <c r="J110" s="10">
        <v>73</v>
      </c>
      <c r="K110" s="10">
        <f t="shared" si="11"/>
        <v>43.8</v>
      </c>
      <c r="L110" s="13">
        <v>86.33</v>
      </c>
      <c r="M110" s="10">
        <f t="shared" si="9"/>
        <v>34.532</v>
      </c>
      <c r="N110" s="10">
        <f t="shared" si="10"/>
        <v>78.332</v>
      </c>
      <c r="O110" s="8">
        <v>1</v>
      </c>
      <c r="P110" s="14" t="s">
        <v>21</v>
      </c>
    </row>
    <row r="111" s="2" customFormat="1" ht="22.5" customHeight="1" spans="1:16">
      <c r="A111" s="8" t="s">
        <v>199</v>
      </c>
      <c r="B111" s="9" t="str">
        <f>REPLACE([1]Sheet1!A111,7,4,"****")</f>
        <v>511622****0724892X</v>
      </c>
      <c r="C111" s="8" t="s">
        <v>200</v>
      </c>
      <c r="D111" s="8" t="s">
        <v>197</v>
      </c>
      <c r="E111" s="8" t="s">
        <v>198</v>
      </c>
      <c r="F111" s="8">
        <v>171068</v>
      </c>
      <c r="G111" s="8">
        <v>2</v>
      </c>
      <c r="H111" s="10">
        <v>73</v>
      </c>
      <c r="I111" s="10"/>
      <c r="J111" s="10">
        <v>73</v>
      </c>
      <c r="K111" s="10">
        <f t="shared" si="11"/>
        <v>43.8</v>
      </c>
      <c r="L111" s="13">
        <v>81</v>
      </c>
      <c r="M111" s="10">
        <f t="shared" si="9"/>
        <v>32.4</v>
      </c>
      <c r="N111" s="10">
        <f t="shared" si="10"/>
        <v>76.2</v>
      </c>
      <c r="O111" s="8">
        <v>2</v>
      </c>
      <c r="P111" s="14" t="s">
        <v>21</v>
      </c>
    </row>
    <row r="112" s="2" customFormat="1" ht="22.5" customHeight="1" spans="1:16">
      <c r="A112" s="8"/>
      <c r="B112" s="9" t="str">
        <f>REPLACE([1]Sheet1!A112,7,4,"****")</f>
        <v>612326****04156116</v>
      </c>
      <c r="C112" s="8" t="s">
        <v>201</v>
      </c>
      <c r="D112" s="8" t="s">
        <v>197</v>
      </c>
      <c r="E112" s="8" t="s">
        <v>198</v>
      </c>
      <c r="F112" s="8">
        <v>171068</v>
      </c>
      <c r="G112" s="8">
        <v>2</v>
      </c>
      <c r="H112" s="10">
        <v>67</v>
      </c>
      <c r="I112" s="10"/>
      <c r="J112" s="10">
        <v>67</v>
      </c>
      <c r="K112" s="10">
        <f t="shared" si="11"/>
        <v>40.2</v>
      </c>
      <c r="L112" s="13">
        <v>85</v>
      </c>
      <c r="M112" s="10">
        <f t="shared" si="9"/>
        <v>34</v>
      </c>
      <c r="N112" s="10">
        <f t="shared" si="10"/>
        <v>74.2</v>
      </c>
      <c r="O112" s="8">
        <v>3</v>
      </c>
      <c r="P112" s="8"/>
    </row>
    <row r="113" s="2" customFormat="1" ht="22.5" customHeight="1" spans="1:16">
      <c r="A113" s="8"/>
      <c r="B113" s="9" t="str">
        <f>REPLACE([1]Sheet1!A113,7,4,"****")</f>
        <v>510802****12060427</v>
      </c>
      <c r="C113" s="8" t="s">
        <v>202</v>
      </c>
      <c r="D113" s="8" t="s">
        <v>197</v>
      </c>
      <c r="E113" s="8" t="s">
        <v>198</v>
      </c>
      <c r="F113" s="8">
        <v>171068</v>
      </c>
      <c r="G113" s="8">
        <v>2</v>
      </c>
      <c r="H113" s="10">
        <v>68</v>
      </c>
      <c r="I113" s="10"/>
      <c r="J113" s="10">
        <v>68</v>
      </c>
      <c r="K113" s="10">
        <f t="shared" si="11"/>
        <v>40.8</v>
      </c>
      <c r="L113" s="13">
        <v>80.33</v>
      </c>
      <c r="M113" s="10">
        <f t="shared" si="9"/>
        <v>32.132</v>
      </c>
      <c r="N113" s="10">
        <f t="shared" si="10"/>
        <v>72.932</v>
      </c>
      <c r="O113" s="8">
        <v>4</v>
      </c>
      <c r="P113" s="8"/>
    </row>
    <row r="114" s="2" customFormat="1" ht="22.5" customHeight="1" spans="1:16">
      <c r="A114" s="8"/>
      <c r="B114" s="9" t="str">
        <f>REPLACE([1]Sheet1!A114,7,4,"****")</f>
        <v>513124****08052265</v>
      </c>
      <c r="C114" s="8" t="s">
        <v>203</v>
      </c>
      <c r="D114" s="8" t="s">
        <v>197</v>
      </c>
      <c r="E114" s="8" t="s">
        <v>198</v>
      </c>
      <c r="F114" s="8">
        <v>171068</v>
      </c>
      <c r="G114" s="8">
        <v>2</v>
      </c>
      <c r="H114" s="10">
        <v>67</v>
      </c>
      <c r="I114" s="10"/>
      <c r="J114" s="10">
        <v>67</v>
      </c>
      <c r="K114" s="10">
        <f t="shared" si="11"/>
        <v>40.2</v>
      </c>
      <c r="L114" s="13">
        <v>81</v>
      </c>
      <c r="M114" s="10">
        <f t="shared" si="9"/>
        <v>32.4</v>
      </c>
      <c r="N114" s="10">
        <f t="shared" si="10"/>
        <v>72.6</v>
      </c>
      <c r="O114" s="8">
        <v>5</v>
      </c>
      <c r="P114" s="8" t="s">
        <v>27</v>
      </c>
    </row>
    <row r="115" s="2" customFormat="1" ht="22.5" customHeight="1" spans="1:16">
      <c r="A115" s="8"/>
      <c r="B115" s="9" t="str">
        <f>REPLACE([1]Sheet1!A115,7,4,"****")</f>
        <v>510725****02018329</v>
      </c>
      <c r="C115" s="8" t="s">
        <v>204</v>
      </c>
      <c r="D115" s="8" t="s">
        <v>197</v>
      </c>
      <c r="E115" s="8" t="s">
        <v>198</v>
      </c>
      <c r="F115" s="8">
        <v>171068</v>
      </c>
      <c r="G115" s="8">
        <v>2</v>
      </c>
      <c r="H115" s="10">
        <v>73</v>
      </c>
      <c r="I115" s="10"/>
      <c r="J115" s="10">
        <v>73</v>
      </c>
      <c r="K115" s="10">
        <f t="shared" si="11"/>
        <v>43.8</v>
      </c>
      <c r="L115" s="13" t="s">
        <v>95</v>
      </c>
      <c r="M115" s="10"/>
      <c r="N115" s="10"/>
      <c r="O115" s="8"/>
      <c r="P115" s="8" t="s">
        <v>27</v>
      </c>
    </row>
    <row r="116" s="2" customFormat="1" ht="22.5" customHeight="1" spans="1:16">
      <c r="A116" s="8" t="s">
        <v>205</v>
      </c>
      <c r="B116" s="9" t="str">
        <f>REPLACE([1]Sheet1!A116,7,4,"****")</f>
        <v>510824****10014411</v>
      </c>
      <c r="C116" s="8" t="s">
        <v>206</v>
      </c>
      <c r="D116" s="8" t="s">
        <v>207</v>
      </c>
      <c r="E116" s="8" t="s">
        <v>104</v>
      </c>
      <c r="F116" s="8">
        <v>171069</v>
      </c>
      <c r="G116" s="8">
        <v>3</v>
      </c>
      <c r="H116" s="10">
        <v>85</v>
      </c>
      <c r="I116" s="10"/>
      <c r="J116" s="10">
        <v>85</v>
      </c>
      <c r="K116" s="10">
        <f t="shared" si="11"/>
        <v>51</v>
      </c>
      <c r="L116" s="13">
        <v>85.67</v>
      </c>
      <c r="M116" s="10">
        <f t="shared" ref="M116:M161" si="12">L116*0.4</f>
        <v>34.268</v>
      </c>
      <c r="N116" s="10">
        <f t="shared" ref="N116:N161" si="13">K116+M116</f>
        <v>85.268</v>
      </c>
      <c r="O116" s="8">
        <v>1</v>
      </c>
      <c r="P116" s="14" t="s">
        <v>21</v>
      </c>
    </row>
    <row r="117" s="2" customFormat="1" ht="22.5" customHeight="1" spans="1:16">
      <c r="A117" s="8" t="s">
        <v>208</v>
      </c>
      <c r="B117" s="9" t="str">
        <f>REPLACE([1]Sheet1!A117,7,4,"****")</f>
        <v>110221****10200920</v>
      </c>
      <c r="C117" s="8" t="s">
        <v>209</v>
      </c>
      <c r="D117" s="8" t="s">
        <v>207</v>
      </c>
      <c r="E117" s="8" t="s">
        <v>104</v>
      </c>
      <c r="F117" s="8">
        <v>171069</v>
      </c>
      <c r="G117" s="8">
        <v>3</v>
      </c>
      <c r="H117" s="10">
        <v>79</v>
      </c>
      <c r="I117" s="10"/>
      <c r="J117" s="10">
        <v>79</v>
      </c>
      <c r="K117" s="10">
        <f t="shared" si="11"/>
        <v>47.4</v>
      </c>
      <c r="L117" s="13">
        <v>89.67</v>
      </c>
      <c r="M117" s="10">
        <f t="shared" si="12"/>
        <v>35.868</v>
      </c>
      <c r="N117" s="10">
        <f t="shared" si="13"/>
        <v>83.268</v>
      </c>
      <c r="O117" s="8">
        <v>2</v>
      </c>
      <c r="P117" s="14" t="s">
        <v>21</v>
      </c>
    </row>
    <row r="118" s="2" customFormat="1" ht="22.5" customHeight="1" spans="1:16">
      <c r="A118" s="8" t="s">
        <v>210</v>
      </c>
      <c r="B118" s="9" t="str">
        <f>REPLACE([1]Sheet1!A118,7,4,"****")</f>
        <v>510812****05120026</v>
      </c>
      <c r="C118" s="8" t="s">
        <v>211</v>
      </c>
      <c r="D118" s="8" t="s">
        <v>207</v>
      </c>
      <c r="E118" s="8" t="s">
        <v>104</v>
      </c>
      <c r="F118" s="8">
        <v>171069</v>
      </c>
      <c r="G118" s="8">
        <v>3</v>
      </c>
      <c r="H118" s="10">
        <v>79</v>
      </c>
      <c r="I118" s="10"/>
      <c r="J118" s="10">
        <v>79</v>
      </c>
      <c r="K118" s="10">
        <f t="shared" si="11"/>
        <v>47.4</v>
      </c>
      <c r="L118" s="13">
        <v>89</v>
      </c>
      <c r="M118" s="10">
        <f t="shared" si="12"/>
        <v>35.6</v>
      </c>
      <c r="N118" s="10">
        <f t="shared" si="13"/>
        <v>83</v>
      </c>
      <c r="O118" s="8">
        <v>3</v>
      </c>
      <c r="P118" s="14" t="s">
        <v>21</v>
      </c>
    </row>
    <row r="119" s="2" customFormat="1" ht="22.5" customHeight="1" spans="1:16">
      <c r="A119" s="8"/>
      <c r="B119" s="9" t="str">
        <f>REPLACE([1]Sheet1!A119,7,4,"****")</f>
        <v>612326****10140524</v>
      </c>
      <c r="C119" s="8" t="s">
        <v>212</v>
      </c>
      <c r="D119" s="8" t="s">
        <v>207</v>
      </c>
      <c r="E119" s="8" t="s">
        <v>104</v>
      </c>
      <c r="F119" s="8">
        <v>171069</v>
      </c>
      <c r="G119" s="8">
        <v>3</v>
      </c>
      <c r="H119" s="10">
        <v>81</v>
      </c>
      <c r="I119" s="10"/>
      <c r="J119" s="10">
        <v>81</v>
      </c>
      <c r="K119" s="10">
        <f t="shared" si="11"/>
        <v>48.6</v>
      </c>
      <c r="L119" s="13">
        <v>85</v>
      </c>
      <c r="M119" s="10">
        <f t="shared" si="12"/>
        <v>34</v>
      </c>
      <c r="N119" s="10">
        <f t="shared" si="13"/>
        <v>82.6</v>
      </c>
      <c r="O119" s="8">
        <v>4</v>
      </c>
      <c r="P119" s="8"/>
    </row>
    <row r="120" s="2" customFormat="1" ht="22.5" customHeight="1" spans="1:16">
      <c r="A120" s="8"/>
      <c r="B120" s="9" t="str">
        <f>REPLACE([1]Sheet1!A120,7,4,"****")</f>
        <v>510812****12193989</v>
      </c>
      <c r="C120" s="8" t="s">
        <v>213</v>
      </c>
      <c r="D120" s="8" t="s">
        <v>207</v>
      </c>
      <c r="E120" s="8" t="s">
        <v>104</v>
      </c>
      <c r="F120" s="8">
        <v>171069</v>
      </c>
      <c r="G120" s="8">
        <v>3</v>
      </c>
      <c r="H120" s="10">
        <v>77</v>
      </c>
      <c r="I120" s="10"/>
      <c r="J120" s="10">
        <v>77</v>
      </c>
      <c r="K120" s="10">
        <f t="shared" si="11"/>
        <v>46.2</v>
      </c>
      <c r="L120" s="13">
        <v>85.67</v>
      </c>
      <c r="M120" s="10">
        <f t="shared" si="12"/>
        <v>34.268</v>
      </c>
      <c r="N120" s="10">
        <f t="shared" si="13"/>
        <v>80.468</v>
      </c>
      <c r="O120" s="8">
        <v>5</v>
      </c>
      <c r="P120" s="8"/>
    </row>
    <row r="121" s="2" customFormat="1" ht="22.5" customHeight="1" spans="1:16">
      <c r="A121" s="8"/>
      <c r="B121" s="9" t="str">
        <f>REPLACE([1]Sheet1!A121,7,4,"****")</f>
        <v>510812****11083465</v>
      </c>
      <c r="C121" s="8" t="s">
        <v>214</v>
      </c>
      <c r="D121" s="8" t="s">
        <v>207</v>
      </c>
      <c r="E121" s="8" t="s">
        <v>104</v>
      </c>
      <c r="F121" s="8">
        <v>171069</v>
      </c>
      <c r="G121" s="8">
        <v>3</v>
      </c>
      <c r="H121" s="10">
        <v>78</v>
      </c>
      <c r="I121" s="10"/>
      <c r="J121" s="10">
        <v>78</v>
      </c>
      <c r="K121" s="10">
        <f t="shared" si="11"/>
        <v>46.8</v>
      </c>
      <c r="L121" s="13">
        <v>83.67</v>
      </c>
      <c r="M121" s="10">
        <f t="shared" si="12"/>
        <v>33.468</v>
      </c>
      <c r="N121" s="10">
        <f t="shared" si="13"/>
        <v>80.268</v>
      </c>
      <c r="O121" s="8">
        <v>6</v>
      </c>
      <c r="P121" s="8"/>
    </row>
    <row r="122" s="2" customFormat="1" ht="22.5" customHeight="1" spans="1:16">
      <c r="A122" s="8"/>
      <c r="B122" s="9" t="str">
        <f>REPLACE([1]Sheet1!A122,7,4,"****")</f>
        <v>510824****09172706</v>
      </c>
      <c r="C122" s="8" t="s">
        <v>215</v>
      </c>
      <c r="D122" s="8" t="s">
        <v>207</v>
      </c>
      <c r="E122" s="8" t="s">
        <v>104</v>
      </c>
      <c r="F122" s="8">
        <v>171069</v>
      </c>
      <c r="G122" s="8">
        <v>3</v>
      </c>
      <c r="H122" s="10">
        <v>77</v>
      </c>
      <c r="I122" s="10"/>
      <c r="J122" s="10">
        <v>77</v>
      </c>
      <c r="K122" s="10">
        <f t="shared" si="11"/>
        <v>46.2</v>
      </c>
      <c r="L122" s="13">
        <v>84.67</v>
      </c>
      <c r="M122" s="10">
        <f t="shared" si="12"/>
        <v>33.868</v>
      </c>
      <c r="N122" s="10">
        <f t="shared" si="13"/>
        <v>80.068</v>
      </c>
      <c r="O122" s="8">
        <v>7</v>
      </c>
      <c r="P122" s="8"/>
    </row>
    <row r="123" s="2" customFormat="1" ht="22.5" customHeight="1" spans="1:16">
      <c r="A123" s="8"/>
      <c r="B123" s="9" t="str">
        <f>REPLACE([1]Sheet1!A123,7,4,"****")</f>
        <v>510802****10040927</v>
      </c>
      <c r="C123" s="8" t="s">
        <v>216</v>
      </c>
      <c r="D123" s="8" t="s">
        <v>207</v>
      </c>
      <c r="E123" s="8" t="s">
        <v>104</v>
      </c>
      <c r="F123" s="8">
        <v>171069</v>
      </c>
      <c r="G123" s="8">
        <v>3</v>
      </c>
      <c r="H123" s="10">
        <v>75</v>
      </c>
      <c r="I123" s="10"/>
      <c r="J123" s="10">
        <v>75</v>
      </c>
      <c r="K123" s="10">
        <f t="shared" si="11"/>
        <v>45</v>
      </c>
      <c r="L123" s="13">
        <v>86.67</v>
      </c>
      <c r="M123" s="10">
        <f t="shared" si="12"/>
        <v>34.668</v>
      </c>
      <c r="N123" s="10">
        <f t="shared" si="13"/>
        <v>79.668</v>
      </c>
      <c r="O123" s="8">
        <v>8</v>
      </c>
      <c r="P123" s="8"/>
    </row>
    <row r="124" s="2" customFormat="1" ht="22.5" customHeight="1" spans="1:16">
      <c r="A124" s="8"/>
      <c r="B124" s="9" t="str">
        <f>REPLACE([1]Sheet1!A124,7,4,"****")</f>
        <v>511621****12061381</v>
      </c>
      <c r="C124" s="8" t="s">
        <v>217</v>
      </c>
      <c r="D124" s="8" t="s">
        <v>207</v>
      </c>
      <c r="E124" s="8" t="s">
        <v>104</v>
      </c>
      <c r="F124" s="8">
        <v>171069</v>
      </c>
      <c r="G124" s="8">
        <v>3</v>
      </c>
      <c r="H124" s="10">
        <v>75</v>
      </c>
      <c r="I124" s="10"/>
      <c r="J124" s="10">
        <v>75</v>
      </c>
      <c r="K124" s="10">
        <f t="shared" si="11"/>
        <v>45</v>
      </c>
      <c r="L124" s="13">
        <v>81</v>
      </c>
      <c r="M124" s="10">
        <f t="shared" si="12"/>
        <v>32.4</v>
      </c>
      <c r="N124" s="10">
        <f t="shared" si="13"/>
        <v>77.4</v>
      </c>
      <c r="O124" s="8">
        <v>9</v>
      </c>
      <c r="P124" s="8"/>
    </row>
    <row r="125" s="2" customFormat="1" ht="22.5" customHeight="1" spans="1:16">
      <c r="A125" s="8"/>
      <c r="B125" s="9" t="str">
        <f>REPLACE([1]Sheet1!A125,7,4,"****")</f>
        <v>513227****07182627</v>
      </c>
      <c r="C125" s="8" t="s">
        <v>218</v>
      </c>
      <c r="D125" s="8" t="s">
        <v>207</v>
      </c>
      <c r="E125" s="8" t="s">
        <v>104</v>
      </c>
      <c r="F125" s="8">
        <v>171069</v>
      </c>
      <c r="G125" s="8">
        <v>3</v>
      </c>
      <c r="H125" s="10">
        <v>77</v>
      </c>
      <c r="I125" s="10"/>
      <c r="J125" s="10">
        <v>77</v>
      </c>
      <c r="K125" s="10">
        <f t="shared" si="11"/>
        <v>46.2</v>
      </c>
      <c r="L125" s="13">
        <v>74.33</v>
      </c>
      <c r="M125" s="10">
        <f t="shared" si="12"/>
        <v>29.732</v>
      </c>
      <c r="N125" s="10">
        <f t="shared" si="13"/>
        <v>75.932</v>
      </c>
      <c r="O125" s="8">
        <v>10</v>
      </c>
      <c r="P125" s="8"/>
    </row>
    <row r="126" s="2" customFormat="1" ht="22.5" customHeight="1" spans="1:16">
      <c r="A126" s="8" t="s">
        <v>219</v>
      </c>
      <c r="B126" s="9" t="str">
        <f>REPLACE([1]Sheet1!A126,7,4,"****")</f>
        <v>510802****11082625</v>
      </c>
      <c r="C126" s="8" t="s">
        <v>220</v>
      </c>
      <c r="D126" s="8" t="s">
        <v>221</v>
      </c>
      <c r="E126" s="8" t="s">
        <v>144</v>
      </c>
      <c r="F126" s="8">
        <v>171070</v>
      </c>
      <c r="G126" s="8">
        <v>3</v>
      </c>
      <c r="H126" s="10">
        <v>73</v>
      </c>
      <c r="I126" s="10"/>
      <c r="J126" s="10">
        <v>73</v>
      </c>
      <c r="K126" s="10">
        <f t="shared" si="11"/>
        <v>43.8</v>
      </c>
      <c r="L126" s="13">
        <v>83.67</v>
      </c>
      <c r="M126" s="10">
        <f t="shared" si="12"/>
        <v>33.468</v>
      </c>
      <c r="N126" s="10">
        <f t="shared" si="13"/>
        <v>77.268</v>
      </c>
      <c r="O126" s="8">
        <v>1</v>
      </c>
      <c r="P126" s="14" t="s">
        <v>21</v>
      </c>
    </row>
    <row r="127" s="2" customFormat="1" ht="22.5" customHeight="1" spans="1:16">
      <c r="A127" s="8" t="s">
        <v>222</v>
      </c>
      <c r="B127" s="9" t="str">
        <f>REPLACE([1]Sheet1!A127,7,4,"****")</f>
        <v>510802****10185226</v>
      </c>
      <c r="C127" s="8" t="s">
        <v>223</v>
      </c>
      <c r="D127" s="8" t="s">
        <v>221</v>
      </c>
      <c r="E127" s="8" t="s">
        <v>144</v>
      </c>
      <c r="F127" s="8">
        <v>171070</v>
      </c>
      <c r="G127" s="8">
        <v>3</v>
      </c>
      <c r="H127" s="10">
        <v>74</v>
      </c>
      <c r="I127" s="10"/>
      <c r="J127" s="10">
        <v>74</v>
      </c>
      <c r="K127" s="10">
        <f t="shared" si="11"/>
        <v>44.4</v>
      </c>
      <c r="L127" s="13">
        <v>77.33</v>
      </c>
      <c r="M127" s="10">
        <f t="shared" si="12"/>
        <v>30.932</v>
      </c>
      <c r="N127" s="10">
        <f t="shared" si="13"/>
        <v>75.332</v>
      </c>
      <c r="O127" s="8">
        <v>2</v>
      </c>
      <c r="P127" s="14" t="s">
        <v>21</v>
      </c>
    </row>
    <row r="128" s="2" customFormat="1" ht="22.5" customHeight="1" spans="1:16">
      <c r="A128" s="8" t="s">
        <v>224</v>
      </c>
      <c r="B128" s="9" t="str">
        <f>REPLACE([1]Sheet1!A128,7,4,"****")</f>
        <v>510821****0920532X</v>
      </c>
      <c r="C128" s="8" t="s">
        <v>225</v>
      </c>
      <c r="D128" s="8" t="s">
        <v>221</v>
      </c>
      <c r="E128" s="8" t="s">
        <v>144</v>
      </c>
      <c r="F128" s="8">
        <v>171070</v>
      </c>
      <c r="G128" s="8">
        <v>3</v>
      </c>
      <c r="H128" s="10">
        <v>70</v>
      </c>
      <c r="I128" s="10"/>
      <c r="J128" s="10">
        <v>70</v>
      </c>
      <c r="K128" s="10">
        <f t="shared" si="11"/>
        <v>42</v>
      </c>
      <c r="L128" s="13">
        <v>83</v>
      </c>
      <c r="M128" s="10">
        <f t="shared" si="12"/>
        <v>33.2</v>
      </c>
      <c r="N128" s="10">
        <f t="shared" si="13"/>
        <v>75.2</v>
      </c>
      <c r="O128" s="8">
        <v>3</v>
      </c>
      <c r="P128" s="14" t="s">
        <v>21</v>
      </c>
    </row>
    <row r="129" s="2" customFormat="1" ht="22.5" customHeight="1" spans="1:16">
      <c r="A129" s="8"/>
      <c r="B129" s="9" t="str">
        <f>REPLACE([1]Sheet1!A129,7,4,"****")</f>
        <v>622630****07300331</v>
      </c>
      <c r="C129" s="8" t="s">
        <v>226</v>
      </c>
      <c r="D129" s="8" t="s">
        <v>221</v>
      </c>
      <c r="E129" s="8" t="s">
        <v>144</v>
      </c>
      <c r="F129" s="8">
        <v>171070</v>
      </c>
      <c r="G129" s="8">
        <v>3</v>
      </c>
      <c r="H129" s="10">
        <v>72</v>
      </c>
      <c r="I129" s="10"/>
      <c r="J129" s="10">
        <v>72</v>
      </c>
      <c r="K129" s="10">
        <f t="shared" si="11"/>
        <v>43.2</v>
      </c>
      <c r="L129" s="13">
        <v>79.16</v>
      </c>
      <c r="M129" s="10">
        <f t="shared" si="12"/>
        <v>31.664</v>
      </c>
      <c r="N129" s="10">
        <f t="shared" si="13"/>
        <v>74.864</v>
      </c>
      <c r="O129" s="8">
        <v>4</v>
      </c>
      <c r="P129" s="8"/>
    </row>
    <row r="130" s="2" customFormat="1" ht="22.5" customHeight="1" spans="1:16">
      <c r="A130" s="8"/>
      <c r="B130" s="9" t="str">
        <f>REPLACE([1]Sheet1!A130,7,4,"****")</f>
        <v>510821****11105621</v>
      </c>
      <c r="C130" s="8" t="s">
        <v>227</v>
      </c>
      <c r="D130" s="8" t="s">
        <v>221</v>
      </c>
      <c r="E130" s="8" t="s">
        <v>144</v>
      </c>
      <c r="F130" s="8">
        <v>171070</v>
      </c>
      <c r="G130" s="8">
        <v>3</v>
      </c>
      <c r="H130" s="10">
        <v>73</v>
      </c>
      <c r="I130" s="10"/>
      <c r="J130" s="10">
        <v>73</v>
      </c>
      <c r="K130" s="10">
        <f t="shared" si="11"/>
        <v>43.8</v>
      </c>
      <c r="L130" s="13">
        <v>73.67</v>
      </c>
      <c r="M130" s="10">
        <f t="shared" si="12"/>
        <v>29.468</v>
      </c>
      <c r="N130" s="10">
        <f t="shared" si="13"/>
        <v>73.268</v>
      </c>
      <c r="O130" s="8">
        <v>5</v>
      </c>
      <c r="P130" s="8"/>
    </row>
    <row r="131" s="2" customFormat="1" ht="22.5" customHeight="1" spans="1:16">
      <c r="A131" s="8"/>
      <c r="B131" s="9" t="str">
        <f>REPLACE([1]Sheet1!A131,7,4,"****")</f>
        <v>622626****0701762X</v>
      </c>
      <c r="C131" s="8" t="s">
        <v>228</v>
      </c>
      <c r="D131" s="8" t="s">
        <v>221</v>
      </c>
      <c r="E131" s="8" t="s">
        <v>144</v>
      </c>
      <c r="F131" s="8">
        <v>171070</v>
      </c>
      <c r="G131" s="8">
        <v>3</v>
      </c>
      <c r="H131" s="10">
        <v>69</v>
      </c>
      <c r="I131" s="10"/>
      <c r="J131" s="10">
        <v>69</v>
      </c>
      <c r="K131" s="10">
        <f t="shared" ref="K131:K161" si="14">J131*0.6</f>
        <v>41.4</v>
      </c>
      <c r="L131" s="13">
        <v>79</v>
      </c>
      <c r="M131" s="10">
        <f t="shared" si="12"/>
        <v>31.6</v>
      </c>
      <c r="N131" s="10">
        <f t="shared" si="13"/>
        <v>73</v>
      </c>
      <c r="O131" s="8">
        <v>6</v>
      </c>
      <c r="P131" s="8"/>
    </row>
    <row r="132" s="2" customFormat="1" ht="22.5" customHeight="1" spans="1:16">
      <c r="A132" s="8"/>
      <c r="B132" s="9" t="str">
        <f>REPLACE([1]Sheet1!A132,7,4,"****")</f>
        <v>622628****10292006</v>
      </c>
      <c r="C132" s="8" t="s">
        <v>229</v>
      </c>
      <c r="D132" s="8" t="s">
        <v>221</v>
      </c>
      <c r="E132" s="8" t="s">
        <v>144</v>
      </c>
      <c r="F132" s="8">
        <v>171070</v>
      </c>
      <c r="G132" s="8">
        <v>3</v>
      </c>
      <c r="H132" s="10">
        <v>70</v>
      </c>
      <c r="I132" s="10"/>
      <c r="J132" s="10">
        <v>70</v>
      </c>
      <c r="K132" s="10">
        <f t="shared" si="14"/>
        <v>42</v>
      </c>
      <c r="L132" s="13">
        <v>73.67</v>
      </c>
      <c r="M132" s="10">
        <f t="shared" si="12"/>
        <v>29.468</v>
      </c>
      <c r="N132" s="10">
        <f t="shared" si="13"/>
        <v>71.468</v>
      </c>
      <c r="O132" s="8">
        <v>7</v>
      </c>
      <c r="P132" s="8"/>
    </row>
    <row r="133" s="2" customFormat="1" ht="22.5" customHeight="1" spans="1:16">
      <c r="A133" s="8" t="s">
        <v>230</v>
      </c>
      <c r="B133" s="9" t="str">
        <f>REPLACE([1]Sheet1!A133,7,4,"****")</f>
        <v>510821****09021327</v>
      </c>
      <c r="C133" s="8" t="s">
        <v>231</v>
      </c>
      <c r="D133" s="8" t="s">
        <v>232</v>
      </c>
      <c r="E133" s="8" t="s">
        <v>177</v>
      </c>
      <c r="F133" s="8">
        <v>171071</v>
      </c>
      <c r="G133" s="8">
        <v>3</v>
      </c>
      <c r="H133" s="10">
        <v>85</v>
      </c>
      <c r="I133" s="10"/>
      <c r="J133" s="10">
        <v>85</v>
      </c>
      <c r="K133" s="10">
        <f t="shared" si="14"/>
        <v>51</v>
      </c>
      <c r="L133" s="13">
        <v>82</v>
      </c>
      <c r="M133" s="10">
        <f t="shared" si="12"/>
        <v>32.8</v>
      </c>
      <c r="N133" s="10">
        <f t="shared" si="13"/>
        <v>83.8</v>
      </c>
      <c r="O133" s="8">
        <v>1</v>
      </c>
      <c r="P133" s="14" t="s">
        <v>21</v>
      </c>
    </row>
    <row r="134" s="2" customFormat="1" ht="22.5" customHeight="1" spans="1:16">
      <c r="A134" s="8" t="s">
        <v>233</v>
      </c>
      <c r="B134" s="9" t="str">
        <f>REPLACE([1]Sheet1!A134,7,4,"****")</f>
        <v>510824****02160224</v>
      </c>
      <c r="C134" s="8" t="s">
        <v>234</v>
      </c>
      <c r="D134" s="8" t="s">
        <v>232</v>
      </c>
      <c r="E134" s="8" t="s">
        <v>177</v>
      </c>
      <c r="F134" s="8">
        <v>171071</v>
      </c>
      <c r="G134" s="8">
        <v>3</v>
      </c>
      <c r="H134" s="10">
        <v>78</v>
      </c>
      <c r="I134" s="10">
        <v>6</v>
      </c>
      <c r="J134" s="10">
        <v>84</v>
      </c>
      <c r="K134" s="10">
        <f t="shared" si="14"/>
        <v>50.4</v>
      </c>
      <c r="L134" s="13">
        <v>80.33</v>
      </c>
      <c r="M134" s="10">
        <f t="shared" si="12"/>
        <v>32.132</v>
      </c>
      <c r="N134" s="10">
        <f t="shared" si="13"/>
        <v>82.532</v>
      </c>
      <c r="O134" s="8">
        <v>2</v>
      </c>
      <c r="P134" s="14" t="s">
        <v>21</v>
      </c>
    </row>
    <row r="135" s="2" customFormat="1" ht="22.5" customHeight="1" spans="1:16">
      <c r="A135" s="8" t="s">
        <v>235</v>
      </c>
      <c r="B135" s="9" t="str">
        <f>REPLACE([1]Sheet1!A135,7,4,"****")</f>
        <v>510802****06172961</v>
      </c>
      <c r="C135" s="8" t="s">
        <v>236</v>
      </c>
      <c r="D135" s="8" t="s">
        <v>232</v>
      </c>
      <c r="E135" s="8" t="s">
        <v>177</v>
      </c>
      <c r="F135" s="8">
        <v>171071</v>
      </c>
      <c r="G135" s="8">
        <v>3</v>
      </c>
      <c r="H135" s="10">
        <v>80</v>
      </c>
      <c r="I135" s="10"/>
      <c r="J135" s="10">
        <v>80</v>
      </c>
      <c r="K135" s="10">
        <f t="shared" si="14"/>
        <v>48</v>
      </c>
      <c r="L135" s="13">
        <v>86</v>
      </c>
      <c r="M135" s="10">
        <f t="shared" si="12"/>
        <v>34.4</v>
      </c>
      <c r="N135" s="10">
        <f t="shared" si="13"/>
        <v>82.4</v>
      </c>
      <c r="O135" s="8">
        <v>3</v>
      </c>
      <c r="P135" s="14" t="s">
        <v>21</v>
      </c>
    </row>
    <row r="136" s="2" customFormat="1" ht="22.5" customHeight="1" spans="1:16">
      <c r="A136" s="8"/>
      <c r="B136" s="9" t="str">
        <f>REPLACE([1]Sheet1!A136,7,4,"****")</f>
        <v>510821****06104224</v>
      </c>
      <c r="C136" s="8" t="s">
        <v>237</v>
      </c>
      <c r="D136" s="8" t="s">
        <v>232</v>
      </c>
      <c r="E136" s="8" t="s">
        <v>177</v>
      </c>
      <c r="F136" s="8">
        <v>171071</v>
      </c>
      <c r="G136" s="8">
        <v>3</v>
      </c>
      <c r="H136" s="10">
        <v>82</v>
      </c>
      <c r="I136" s="10"/>
      <c r="J136" s="10">
        <v>82</v>
      </c>
      <c r="K136" s="10">
        <f t="shared" si="14"/>
        <v>49.2</v>
      </c>
      <c r="L136" s="13">
        <v>81</v>
      </c>
      <c r="M136" s="10">
        <f t="shared" si="12"/>
        <v>32.4</v>
      </c>
      <c r="N136" s="10">
        <f t="shared" si="13"/>
        <v>81.6</v>
      </c>
      <c r="O136" s="8">
        <v>4</v>
      </c>
      <c r="P136" s="8"/>
    </row>
    <row r="137" s="2" customFormat="1" ht="22.5" customHeight="1" spans="1:16">
      <c r="A137" s="8"/>
      <c r="B137" s="9" t="str">
        <f>REPLACE([1]Sheet1!A137,7,4,"****")</f>
        <v>510802****11155222</v>
      </c>
      <c r="C137" s="8" t="s">
        <v>238</v>
      </c>
      <c r="D137" s="8" t="s">
        <v>232</v>
      </c>
      <c r="E137" s="8" t="s">
        <v>177</v>
      </c>
      <c r="F137" s="8">
        <v>171071</v>
      </c>
      <c r="G137" s="8">
        <v>3</v>
      </c>
      <c r="H137" s="10">
        <v>80</v>
      </c>
      <c r="I137" s="10"/>
      <c r="J137" s="10">
        <v>80</v>
      </c>
      <c r="K137" s="10">
        <f t="shared" si="14"/>
        <v>48</v>
      </c>
      <c r="L137" s="13">
        <v>82.67</v>
      </c>
      <c r="M137" s="10">
        <f t="shared" si="12"/>
        <v>33.068</v>
      </c>
      <c r="N137" s="10">
        <f t="shared" si="13"/>
        <v>81.068</v>
      </c>
      <c r="O137" s="8">
        <v>5</v>
      </c>
      <c r="P137" s="8"/>
    </row>
    <row r="138" s="2" customFormat="1" ht="22.5" customHeight="1" spans="1:16">
      <c r="A138" s="8"/>
      <c r="B138" s="9" t="str">
        <f>REPLACE([1]Sheet1!A138,7,4,"****")</f>
        <v>510821****08033429</v>
      </c>
      <c r="C138" s="8" t="s">
        <v>239</v>
      </c>
      <c r="D138" s="8" t="s">
        <v>232</v>
      </c>
      <c r="E138" s="8" t="s">
        <v>177</v>
      </c>
      <c r="F138" s="8">
        <v>171071</v>
      </c>
      <c r="G138" s="8">
        <v>3</v>
      </c>
      <c r="H138" s="10">
        <v>80</v>
      </c>
      <c r="I138" s="10"/>
      <c r="J138" s="10">
        <v>80</v>
      </c>
      <c r="K138" s="10">
        <f t="shared" si="14"/>
        <v>48</v>
      </c>
      <c r="L138" s="13">
        <v>82</v>
      </c>
      <c r="M138" s="10">
        <f t="shared" si="12"/>
        <v>32.8</v>
      </c>
      <c r="N138" s="10">
        <f t="shared" si="13"/>
        <v>80.8</v>
      </c>
      <c r="O138" s="8">
        <v>6</v>
      </c>
      <c r="P138" s="8"/>
    </row>
    <row r="139" s="2" customFormat="1" ht="22.5" customHeight="1" spans="1:16">
      <c r="A139" s="8"/>
      <c r="B139" s="9" t="str">
        <f>REPLACE([1]Sheet1!A139,7,4,"****")</f>
        <v>510822****08293228</v>
      </c>
      <c r="C139" s="8" t="s">
        <v>240</v>
      </c>
      <c r="D139" s="8" t="s">
        <v>232</v>
      </c>
      <c r="E139" s="8" t="s">
        <v>177</v>
      </c>
      <c r="F139" s="8">
        <v>171071</v>
      </c>
      <c r="G139" s="8">
        <v>3</v>
      </c>
      <c r="H139" s="10">
        <v>79</v>
      </c>
      <c r="I139" s="10"/>
      <c r="J139" s="10">
        <v>79</v>
      </c>
      <c r="K139" s="10">
        <f t="shared" si="14"/>
        <v>47.4</v>
      </c>
      <c r="L139" s="13">
        <v>81.33</v>
      </c>
      <c r="M139" s="10">
        <f t="shared" si="12"/>
        <v>32.532</v>
      </c>
      <c r="N139" s="10">
        <f t="shared" si="13"/>
        <v>79.932</v>
      </c>
      <c r="O139" s="8">
        <v>7</v>
      </c>
      <c r="P139" s="8"/>
    </row>
    <row r="140" s="2" customFormat="1" ht="22.5" customHeight="1" spans="1:16">
      <c r="A140" s="8"/>
      <c r="B140" s="9" t="str">
        <f>REPLACE([1]Sheet1!A140,7,4,"****")</f>
        <v>510824****05077480</v>
      </c>
      <c r="C140" s="8" t="s">
        <v>241</v>
      </c>
      <c r="D140" s="8" t="s">
        <v>232</v>
      </c>
      <c r="E140" s="8" t="s">
        <v>177</v>
      </c>
      <c r="F140" s="8">
        <v>171071</v>
      </c>
      <c r="G140" s="8">
        <v>3</v>
      </c>
      <c r="H140" s="10">
        <v>77</v>
      </c>
      <c r="I140" s="10"/>
      <c r="J140" s="10">
        <v>77</v>
      </c>
      <c r="K140" s="10">
        <f t="shared" si="14"/>
        <v>46.2</v>
      </c>
      <c r="L140" s="13">
        <v>80.33</v>
      </c>
      <c r="M140" s="10">
        <f t="shared" si="12"/>
        <v>32.132</v>
      </c>
      <c r="N140" s="10">
        <f t="shared" si="13"/>
        <v>78.332</v>
      </c>
      <c r="O140" s="8">
        <v>8</v>
      </c>
      <c r="P140" s="8"/>
    </row>
    <row r="141" s="2" customFormat="1" ht="22.5" customHeight="1" spans="1:16">
      <c r="A141" s="8"/>
      <c r="B141" s="9" t="str">
        <f>REPLACE([1]Sheet1!A141,7,4,"****")</f>
        <v>510811****07245527</v>
      </c>
      <c r="C141" s="8" t="s">
        <v>242</v>
      </c>
      <c r="D141" s="8" t="s">
        <v>232</v>
      </c>
      <c r="E141" s="8" t="s">
        <v>177</v>
      </c>
      <c r="F141" s="8">
        <v>171071</v>
      </c>
      <c r="G141" s="8">
        <v>3</v>
      </c>
      <c r="H141" s="10">
        <v>79</v>
      </c>
      <c r="I141" s="10"/>
      <c r="J141" s="10">
        <v>79</v>
      </c>
      <c r="K141" s="10">
        <f t="shared" si="14"/>
        <v>47.4</v>
      </c>
      <c r="L141" s="13">
        <v>76</v>
      </c>
      <c r="M141" s="10">
        <f t="shared" si="12"/>
        <v>30.4</v>
      </c>
      <c r="N141" s="10">
        <f t="shared" si="13"/>
        <v>77.8</v>
      </c>
      <c r="O141" s="8">
        <v>9</v>
      </c>
      <c r="P141" s="8" t="s">
        <v>27</v>
      </c>
    </row>
    <row r="142" s="2" customFormat="1" ht="22.5" customHeight="1" spans="1:16">
      <c r="A142" s="8"/>
      <c r="B142" s="9" t="str">
        <f>REPLACE([1]Sheet1!A142,7,4,"****")</f>
        <v>510812****12203043</v>
      </c>
      <c r="C142" s="8" t="s">
        <v>243</v>
      </c>
      <c r="D142" s="8" t="s">
        <v>232</v>
      </c>
      <c r="E142" s="8" t="s">
        <v>177</v>
      </c>
      <c r="F142" s="8">
        <v>171071</v>
      </c>
      <c r="G142" s="8">
        <v>3</v>
      </c>
      <c r="H142" s="10">
        <v>77</v>
      </c>
      <c r="I142" s="10"/>
      <c r="J142" s="10">
        <v>77</v>
      </c>
      <c r="K142" s="10">
        <f t="shared" si="14"/>
        <v>46.2</v>
      </c>
      <c r="L142" s="13">
        <v>77.33</v>
      </c>
      <c r="M142" s="10">
        <f t="shared" si="12"/>
        <v>30.932</v>
      </c>
      <c r="N142" s="10">
        <f t="shared" si="13"/>
        <v>77.132</v>
      </c>
      <c r="O142" s="8">
        <v>10</v>
      </c>
      <c r="P142" s="8" t="s">
        <v>27</v>
      </c>
    </row>
    <row r="143" s="2" customFormat="1" ht="22.5" customHeight="1" spans="1:16">
      <c r="A143" s="8" t="s">
        <v>244</v>
      </c>
      <c r="B143" s="9" t="str">
        <f>REPLACE([1]Sheet1!A143,7,4,"****")</f>
        <v>513223****10260027</v>
      </c>
      <c r="C143" s="8" t="s">
        <v>245</v>
      </c>
      <c r="D143" s="8" t="s">
        <v>246</v>
      </c>
      <c r="E143" s="8" t="s">
        <v>247</v>
      </c>
      <c r="F143" s="8">
        <v>171072</v>
      </c>
      <c r="G143" s="8">
        <v>6</v>
      </c>
      <c r="H143" s="10">
        <v>85</v>
      </c>
      <c r="I143" s="10"/>
      <c r="J143" s="10">
        <v>85</v>
      </c>
      <c r="K143" s="10">
        <f t="shared" si="14"/>
        <v>51</v>
      </c>
      <c r="L143" s="13">
        <v>85.17</v>
      </c>
      <c r="M143" s="10">
        <f t="shared" si="12"/>
        <v>34.068</v>
      </c>
      <c r="N143" s="10">
        <f t="shared" si="13"/>
        <v>85.068</v>
      </c>
      <c r="O143" s="8">
        <v>1</v>
      </c>
      <c r="P143" s="14" t="s">
        <v>21</v>
      </c>
    </row>
    <row r="144" s="2" customFormat="1" ht="22.5" customHeight="1" spans="1:16">
      <c r="A144" s="8" t="s">
        <v>248</v>
      </c>
      <c r="B144" s="9" t="str">
        <f>REPLACE([1]Sheet1!A144,7,4,"****")</f>
        <v>510822****11176928</v>
      </c>
      <c r="C144" s="8" t="s">
        <v>249</v>
      </c>
      <c r="D144" s="8" t="s">
        <v>246</v>
      </c>
      <c r="E144" s="8" t="s">
        <v>247</v>
      </c>
      <c r="F144" s="8">
        <v>171072</v>
      </c>
      <c r="G144" s="8">
        <v>6</v>
      </c>
      <c r="H144" s="10">
        <v>86</v>
      </c>
      <c r="I144" s="10"/>
      <c r="J144" s="10">
        <v>86</v>
      </c>
      <c r="K144" s="10">
        <f t="shared" si="14"/>
        <v>51.6</v>
      </c>
      <c r="L144" s="13">
        <v>83.33</v>
      </c>
      <c r="M144" s="10">
        <f t="shared" si="12"/>
        <v>33.332</v>
      </c>
      <c r="N144" s="10">
        <f t="shared" si="13"/>
        <v>84.932</v>
      </c>
      <c r="O144" s="8">
        <v>2</v>
      </c>
      <c r="P144" s="14" t="s">
        <v>21</v>
      </c>
    </row>
    <row r="145" s="2" customFormat="1" ht="22.5" customHeight="1" spans="1:16">
      <c r="A145" s="8" t="s">
        <v>250</v>
      </c>
      <c r="B145" s="9" t="str">
        <f>REPLACE([1]Sheet1!A145,7,4,"****")</f>
        <v>513029****08160042</v>
      </c>
      <c r="C145" s="8" t="s">
        <v>251</v>
      </c>
      <c r="D145" s="8" t="s">
        <v>246</v>
      </c>
      <c r="E145" s="8" t="s">
        <v>247</v>
      </c>
      <c r="F145" s="8">
        <v>171072</v>
      </c>
      <c r="G145" s="8">
        <v>6</v>
      </c>
      <c r="H145" s="10">
        <v>78</v>
      </c>
      <c r="I145" s="10"/>
      <c r="J145" s="10">
        <v>78</v>
      </c>
      <c r="K145" s="10">
        <f t="shared" si="14"/>
        <v>46.8</v>
      </c>
      <c r="L145" s="13">
        <v>86.33</v>
      </c>
      <c r="M145" s="10">
        <f t="shared" si="12"/>
        <v>34.532</v>
      </c>
      <c r="N145" s="10">
        <f t="shared" si="13"/>
        <v>81.332</v>
      </c>
      <c r="O145" s="8">
        <v>3</v>
      </c>
      <c r="P145" s="14" t="s">
        <v>21</v>
      </c>
    </row>
    <row r="146" s="2" customFormat="1" ht="22.5" customHeight="1" spans="1:16">
      <c r="A146" s="8" t="s">
        <v>252</v>
      </c>
      <c r="B146" s="9" t="str">
        <f>REPLACE([1]Sheet1!A146,7,4,"****")</f>
        <v>510821****1119372X</v>
      </c>
      <c r="C146" s="8" t="s">
        <v>253</v>
      </c>
      <c r="D146" s="8" t="s">
        <v>246</v>
      </c>
      <c r="E146" s="8" t="s">
        <v>247</v>
      </c>
      <c r="F146" s="8">
        <v>171072</v>
      </c>
      <c r="G146" s="8">
        <v>6</v>
      </c>
      <c r="H146" s="10">
        <v>75</v>
      </c>
      <c r="I146" s="10"/>
      <c r="J146" s="10">
        <v>75</v>
      </c>
      <c r="K146" s="10">
        <f t="shared" si="14"/>
        <v>45</v>
      </c>
      <c r="L146" s="13">
        <v>89.17</v>
      </c>
      <c r="M146" s="10">
        <f t="shared" si="12"/>
        <v>35.668</v>
      </c>
      <c r="N146" s="10">
        <f t="shared" si="13"/>
        <v>80.668</v>
      </c>
      <c r="O146" s="8">
        <v>4</v>
      </c>
      <c r="P146" s="14" t="s">
        <v>21</v>
      </c>
    </row>
    <row r="147" s="2" customFormat="1" ht="22.5" customHeight="1" spans="1:16">
      <c r="A147" s="8" t="s">
        <v>254</v>
      </c>
      <c r="B147" s="9" t="str">
        <f>REPLACE([1]Sheet1!A147,7,4,"****")</f>
        <v>612324****0211702X</v>
      </c>
      <c r="C147" s="8" t="s">
        <v>255</v>
      </c>
      <c r="D147" s="8" t="s">
        <v>246</v>
      </c>
      <c r="E147" s="8" t="s">
        <v>247</v>
      </c>
      <c r="F147" s="8">
        <v>171072</v>
      </c>
      <c r="G147" s="8">
        <v>6</v>
      </c>
      <c r="H147" s="10">
        <v>79</v>
      </c>
      <c r="I147" s="10"/>
      <c r="J147" s="10">
        <v>79</v>
      </c>
      <c r="K147" s="10">
        <f t="shared" si="14"/>
        <v>47.4</v>
      </c>
      <c r="L147" s="13">
        <v>83</v>
      </c>
      <c r="M147" s="10">
        <f t="shared" si="12"/>
        <v>33.2</v>
      </c>
      <c r="N147" s="10">
        <f t="shared" si="13"/>
        <v>80.6</v>
      </c>
      <c r="O147" s="8">
        <v>5</v>
      </c>
      <c r="P147" s="14" t="s">
        <v>21</v>
      </c>
    </row>
    <row r="148" s="2" customFormat="1" ht="22.5" customHeight="1" spans="1:16">
      <c r="A148" s="8" t="s">
        <v>256</v>
      </c>
      <c r="B148" s="9" t="str">
        <f>REPLACE([1]Sheet1!A148,7,4,"****")</f>
        <v>612321****11200029</v>
      </c>
      <c r="C148" s="8" t="s">
        <v>257</v>
      </c>
      <c r="D148" s="8" t="s">
        <v>246</v>
      </c>
      <c r="E148" s="8" t="s">
        <v>247</v>
      </c>
      <c r="F148" s="8">
        <v>171072</v>
      </c>
      <c r="G148" s="8">
        <v>6</v>
      </c>
      <c r="H148" s="10">
        <v>76</v>
      </c>
      <c r="I148" s="10"/>
      <c r="J148" s="10">
        <v>76</v>
      </c>
      <c r="K148" s="10">
        <f t="shared" si="14"/>
        <v>45.6</v>
      </c>
      <c r="L148" s="13">
        <v>86</v>
      </c>
      <c r="M148" s="10">
        <f t="shared" si="12"/>
        <v>34.4</v>
      </c>
      <c r="N148" s="10">
        <f t="shared" si="13"/>
        <v>80</v>
      </c>
      <c r="O148" s="8">
        <v>6</v>
      </c>
      <c r="P148" s="14" t="s">
        <v>21</v>
      </c>
    </row>
    <row r="149" s="2" customFormat="1" ht="22.5" customHeight="1" spans="1:16">
      <c r="A149" s="8"/>
      <c r="B149" s="9" t="str">
        <f>REPLACE([1]Sheet1!A149,7,4,"****")</f>
        <v>513435****09104842</v>
      </c>
      <c r="C149" s="8" t="s">
        <v>258</v>
      </c>
      <c r="D149" s="8" t="s">
        <v>246</v>
      </c>
      <c r="E149" s="8" t="s">
        <v>247</v>
      </c>
      <c r="F149" s="8">
        <v>171072</v>
      </c>
      <c r="G149" s="8">
        <v>6</v>
      </c>
      <c r="H149" s="10">
        <v>78</v>
      </c>
      <c r="I149" s="10"/>
      <c r="J149" s="10">
        <v>78</v>
      </c>
      <c r="K149" s="10">
        <f t="shared" si="14"/>
        <v>46.8</v>
      </c>
      <c r="L149" s="13">
        <v>82.67</v>
      </c>
      <c r="M149" s="10">
        <f t="shared" si="12"/>
        <v>33.068</v>
      </c>
      <c r="N149" s="10">
        <f t="shared" si="13"/>
        <v>79.868</v>
      </c>
      <c r="O149" s="8">
        <v>7</v>
      </c>
      <c r="P149" s="8"/>
    </row>
    <row r="150" s="2" customFormat="1" ht="22.5" customHeight="1" spans="1:16">
      <c r="A150" s="8"/>
      <c r="B150" s="9" t="str">
        <f>REPLACE([1]Sheet1!A150,7,4,"****")</f>
        <v>510812****06044509</v>
      </c>
      <c r="C150" s="8" t="s">
        <v>259</v>
      </c>
      <c r="D150" s="8" t="s">
        <v>246</v>
      </c>
      <c r="E150" s="8" t="s">
        <v>247</v>
      </c>
      <c r="F150" s="8">
        <v>171072</v>
      </c>
      <c r="G150" s="8">
        <v>6</v>
      </c>
      <c r="H150" s="10">
        <v>75</v>
      </c>
      <c r="I150" s="10"/>
      <c r="J150" s="10">
        <v>75</v>
      </c>
      <c r="K150" s="10">
        <f t="shared" si="14"/>
        <v>45</v>
      </c>
      <c r="L150" s="13">
        <v>83.67</v>
      </c>
      <c r="M150" s="10">
        <f t="shared" si="12"/>
        <v>33.468</v>
      </c>
      <c r="N150" s="10">
        <f t="shared" si="13"/>
        <v>78.468</v>
      </c>
      <c r="O150" s="8">
        <v>8</v>
      </c>
      <c r="P150" s="8"/>
    </row>
    <row r="151" s="2" customFormat="1" ht="22.5" customHeight="1" spans="1:16">
      <c r="A151" s="8"/>
      <c r="B151" s="9" t="str">
        <f>REPLACE([1]Sheet1!A151,7,4,"****")</f>
        <v>513401****08072825</v>
      </c>
      <c r="C151" s="8" t="s">
        <v>260</v>
      </c>
      <c r="D151" s="8" t="s">
        <v>246</v>
      </c>
      <c r="E151" s="8" t="s">
        <v>247</v>
      </c>
      <c r="F151" s="8">
        <v>171072</v>
      </c>
      <c r="G151" s="8">
        <v>6</v>
      </c>
      <c r="H151" s="10">
        <v>75</v>
      </c>
      <c r="I151" s="10"/>
      <c r="J151" s="10">
        <v>75</v>
      </c>
      <c r="K151" s="10">
        <f t="shared" si="14"/>
        <v>45</v>
      </c>
      <c r="L151" s="13">
        <v>82</v>
      </c>
      <c r="M151" s="10">
        <f t="shared" si="12"/>
        <v>32.8</v>
      </c>
      <c r="N151" s="10">
        <f t="shared" si="13"/>
        <v>77.8</v>
      </c>
      <c r="O151" s="8">
        <v>9</v>
      </c>
      <c r="P151" s="8"/>
    </row>
    <row r="152" s="2" customFormat="1" ht="22.5" customHeight="1" spans="1:16">
      <c r="A152" s="8"/>
      <c r="B152" s="9" t="str">
        <f>REPLACE([1]Sheet1!A152,7,4,"****")</f>
        <v>510812****01014505</v>
      </c>
      <c r="C152" s="8" t="s">
        <v>261</v>
      </c>
      <c r="D152" s="8" t="s">
        <v>246</v>
      </c>
      <c r="E152" s="8" t="s">
        <v>247</v>
      </c>
      <c r="F152" s="8">
        <v>171072</v>
      </c>
      <c r="G152" s="8">
        <v>6</v>
      </c>
      <c r="H152" s="10">
        <v>76</v>
      </c>
      <c r="I152" s="10"/>
      <c r="J152" s="10">
        <v>76</v>
      </c>
      <c r="K152" s="10">
        <f t="shared" si="14"/>
        <v>45.6</v>
      </c>
      <c r="L152" s="13">
        <v>80.17</v>
      </c>
      <c r="M152" s="10">
        <f t="shared" si="12"/>
        <v>32.068</v>
      </c>
      <c r="N152" s="10">
        <f t="shared" si="13"/>
        <v>77.668</v>
      </c>
      <c r="O152" s="8">
        <v>10</v>
      </c>
      <c r="P152" s="8"/>
    </row>
    <row r="153" s="2" customFormat="1" ht="22.5" customHeight="1" spans="1:16">
      <c r="A153" s="8"/>
      <c r="B153" s="9" t="str">
        <f>REPLACE([1]Sheet1!A153,7,4,"****")</f>
        <v>511303****12100922</v>
      </c>
      <c r="C153" s="8" t="s">
        <v>262</v>
      </c>
      <c r="D153" s="8" t="s">
        <v>246</v>
      </c>
      <c r="E153" s="8" t="s">
        <v>247</v>
      </c>
      <c r="F153" s="8">
        <v>171072</v>
      </c>
      <c r="G153" s="8">
        <v>6</v>
      </c>
      <c r="H153" s="10">
        <v>75</v>
      </c>
      <c r="I153" s="10"/>
      <c r="J153" s="10">
        <v>75</v>
      </c>
      <c r="K153" s="10">
        <f t="shared" si="14"/>
        <v>45</v>
      </c>
      <c r="L153" s="13">
        <v>81</v>
      </c>
      <c r="M153" s="10">
        <f t="shared" si="12"/>
        <v>32.4</v>
      </c>
      <c r="N153" s="10">
        <f t="shared" si="13"/>
        <v>77.4</v>
      </c>
      <c r="O153" s="8">
        <v>11</v>
      </c>
      <c r="P153" s="8"/>
    </row>
    <row r="154" s="2" customFormat="1" ht="22.5" customHeight="1" spans="1:16">
      <c r="A154" s="8"/>
      <c r="B154" s="9" t="str">
        <f>REPLACE([1]Sheet1!A154,7,4,"****")</f>
        <v>510823****08301048</v>
      </c>
      <c r="C154" s="8" t="s">
        <v>263</v>
      </c>
      <c r="D154" s="8" t="s">
        <v>246</v>
      </c>
      <c r="E154" s="8" t="s">
        <v>247</v>
      </c>
      <c r="F154" s="8">
        <v>171072</v>
      </c>
      <c r="G154" s="8">
        <v>6</v>
      </c>
      <c r="H154" s="10">
        <v>72</v>
      </c>
      <c r="I154" s="10"/>
      <c r="J154" s="10">
        <v>72</v>
      </c>
      <c r="K154" s="10">
        <f t="shared" si="14"/>
        <v>43.2</v>
      </c>
      <c r="L154" s="13">
        <v>83.33</v>
      </c>
      <c r="M154" s="10">
        <f t="shared" si="12"/>
        <v>33.332</v>
      </c>
      <c r="N154" s="10">
        <f t="shared" si="13"/>
        <v>76.532</v>
      </c>
      <c r="O154" s="8">
        <v>12</v>
      </c>
      <c r="P154" s="8"/>
    </row>
    <row r="155" s="2" customFormat="1" ht="22.5" customHeight="1" spans="1:16">
      <c r="A155" s="8"/>
      <c r="B155" s="9" t="str">
        <f>REPLACE([1]Sheet1!A155,7,4,"****")</f>
        <v>510823****09217608</v>
      </c>
      <c r="C155" s="8" t="s">
        <v>264</v>
      </c>
      <c r="D155" s="8" t="s">
        <v>246</v>
      </c>
      <c r="E155" s="8" t="s">
        <v>247</v>
      </c>
      <c r="F155" s="8">
        <v>171072</v>
      </c>
      <c r="G155" s="8">
        <v>6</v>
      </c>
      <c r="H155" s="10">
        <v>74</v>
      </c>
      <c r="I155" s="10"/>
      <c r="J155" s="10">
        <v>74</v>
      </c>
      <c r="K155" s="10">
        <f t="shared" si="14"/>
        <v>44.4</v>
      </c>
      <c r="L155" s="13">
        <v>80</v>
      </c>
      <c r="M155" s="10">
        <f t="shared" si="12"/>
        <v>32</v>
      </c>
      <c r="N155" s="10">
        <f t="shared" si="13"/>
        <v>76.4</v>
      </c>
      <c r="O155" s="8">
        <v>13</v>
      </c>
      <c r="P155" s="8" t="s">
        <v>27</v>
      </c>
    </row>
    <row r="156" s="2" customFormat="1" ht="22.5" customHeight="1" spans="1:16">
      <c r="A156" s="8"/>
      <c r="B156" s="9" t="str">
        <f>REPLACE([1]Sheet1!A156,7,4,"****")</f>
        <v>510812****11085286</v>
      </c>
      <c r="C156" s="8" t="s">
        <v>265</v>
      </c>
      <c r="D156" s="8" t="s">
        <v>246</v>
      </c>
      <c r="E156" s="8" t="s">
        <v>247</v>
      </c>
      <c r="F156" s="8">
        <v>171072</v>
      </c>
      <c r="G156" s="8">
        <v>6</v>
      </c>
      <c r="H156" s="10">
        <v>71</v>
      </c>
      <c r="I156" s="10"/>
      <c r="J156" s="10">
        <v>71</v>
      </c>
      <c r="K156" s="10">
        <f t="shared" si="14"/>
        <v>42.6</v>
      </c>
      <c r="L156" s="13">
        <v>84.33</v>
      </c>
      <c r="M156" s="10">
        <f t="shared" si="12"/>
        <v>33.732</v>
      </c>
      <c r="N156" s="10">
        <f t="shared" si="13"/>
        <v>76.332</v>
      </c>
      <c r="O156" s="8">
        <v>14</v>
      </c>
      <c r="P156" s="8" t="s">
        <v>27</v>
      </c>
    </row>
    <row r="157" s="2" customFormat="1" ht="22.5" customHeight="1" spans="1:16">
      <c r="A157" s="8"/>
      <c r="B157" s="9" t="str">
        <f>REPLACE([1]Sheet1!A157,7,4,"****")</f>
        <v>510822****07192960</v>
      </c>
      <c r="C157" s="8" t="s">
        <v>266</v>
      </c>
      <c r="D157" s="8" t="s">
        <v>246</v>
      </c>
      <c r="E157" s="8" t="s">
        <v>247</v>
      </c>
      <c r="F157" s="8">
        <v>171072</v>
      </c>
      <c r="G157" s="8">
        <v>6</v>
      </c>
      <c r="H157" s="10">
        <v>72</v>
      </c>
      <c r="I157" s="10"/>
      <c r="J157" s="10">
        <v>72</v>
      </c>
      <c r="K157" s="10">
        <f t="shared" si="14"/>
        <v>43.2</v>
      </c>
      <c r="L157" s="13">
        <v>82.67</v>
      </c>
      <c r="M157" s="10">
        <f t="shared" si="12"/>
        <v>33.068</v>
      </c>
      <c r="N157" s="10">
        <f t="shared" si="13"/>
        <v>76.268</v>
      </c>
      <c r="O157" s="8">
        <v>15</v>
      </c>
      <c r="P157" s="8" t="s">
        <v>27</v>
      </c>
    </row>
    <row r="158" s="2" customFormat="1" ht="22.5" customHeight="1" spans="1:16">
      <c r="A158" s="8"/>
      <c r="B158" s="9" t="str">
        <f>REPLACE([1]Sheet1!A158,7,4,"****")</f>
        <v>622626****11293021</v>
      </c>
      <c r="C158" s="8" t="s">
        <v>267</v>
      </c>
      <c r="D158" s="8" t="s">
        <v>246</v>
      </c>
      <c r="E158" s="8" t="s">
        <v>247</v>
      </c>
      <c r="F158" s="8">
        <v>171072</v>
      </c>
      <c r="G158" s="8">
        <v>6</v>
      </c>
      <c r="H158" s="10">
        <v>72</v>
      </c>
      <c r="I158" s="10"/>
      <c r="J158" s="10">
        <v>72</v>
      </c>
      <c r="K158" s="10">
        <f t="shared" si="14"/>
        <v>43.2</v>
      </c>
      <c r="L158" s="13">
        <v>80.67</v>
      </c>
      <c r="M158" s="10">
        <f t="shared" si="12"/>
        <v>32.268</v>
      </c>
      <c r="N158" s="10">
        <f t="shared" si="13"/>
        <v>75.468</v>
      </c>
      <c r="O158" s="8">
        <v>16</v>
      </c>
      <c r="P158" s="8" t="s">
        <v>27</v>
      </c>
    </row>
    <row r="159" s="2" customFormat="1" ht="22.5" customHeight="1" spans="1:16">
      <c r="A159" s="8" t="s">
        <v>268</v>
      </c>
      <c r="B159" s="9" t="str">
        <f>REPLACE([1]Sheet1!A159,7,4,"****")</f>
        <v>510722****09208024</v>
      </c>
      <c r="C159" s="8" t="s">
        <v>269</v>
      </c>
      <c r="D159" s="8" t="s">
        <v>270</v>
      </c>
      <c r="E159" s="8" t="s">
        <v>271</v>
      </c>
      <c r="F159" s="8">
        <v>171073</v>
      </c>
      <c r="G159" s="8">
        <v>2</v>
      </c>
      <c r="H159" s="10">
        <v>80</v>
      </c>
      <c r="I159" s="10"/>
      <c r="J159" s="10">
        <v>80</v>
      </c>
      <c r="K159" s="10">
        <f t="shared" si="14"/>
        <v>48</v>
      </c>
      <c r="L159" s="13">
        <v>83</v>
      </c>
      <c r="M159" s="10">
        <f t="shared" si="12"/>
        <v>33.2</v>
      </c>
      <c r="N159" s="10">
        <f t="shared" si="13"/>
        <v>81.2</v>
      </c>
      <c r="O159" s="8">
        <v>1</v>
      </c>
      <c r="P159" s="14" t="s">
        <v>21</v>
      </c>
    </row>
    <row r="160" s="2" customFormat="1" ht="22.5" customHeight="1" spans="1:16">
      <c r="A160" s="8" t="s">
        <v>272</v>
      </c>
      <c r="B160" s="9" t="str">
        <f>REPLACE([1]Sheet1!A160,7,4,"****")</f>
        <v>513023****0519333X</v>
      </c>
      <c r="C160" s="8" t="s">
        <v>273</v>
      </c>
      <c r="D160" s="8" t="s">
        <v>270</v>
      </c>
      <c r="E160" s="8" t="s">
        <v>271</v>
      </c>
      <c r="F160" s="8">
        <v>171073</v>
      </c>
      <c r="G160" s="8">
        <v>2</v>
      </c>
      <c r="H160" s="10">
        <v>77</v>
      </c>
      <c r="I160" s="10"/>
      <c r="J160" s="10">
        <v>77</v>
      </c>
      <c r="K160" s="10">
        <f t="shared" si="14"/>
        <v>46.2</v>
      </c>
      <c r="L160" s="13">
        <v>83</v>
      </c>
      <c r="M160" s="10">
        <f t="shared" si="12"/>
        <v>33.2</v>
      </c>
      <c r="N160" s="10">
        <f t="shared" si="13"/>
        <v>79.4</v>
      </c>
      <c r="O160" s="8">
        <v>2</v>
      </c>
      <c r="P160" s="14" t="s">
        <v>21</v>
      </c>
    </row>
    <row r="161" s="2" customFormat="1" ht="22.5" customHeight="1" spans="1:16">
      <c r="A161" s="8"/>
      <c r="B161" s="9" t="str">
        <f>REPLACE([1]Sheet1!A161,7,4,"****")</f>
        <v>510821****0422132X</v>
      </c>
      <c r="C161" s="8" t="s">
        <v>274</v>
      </c>
      <c r="D161" s="8" t="s">
        <v>270</v>
      </c>
      <c r="E161" s="8" t="s">
        <v>271</v>
      </c>
      <c r="F161" s="8">
        <v>171073</v>
      </c>
      <c r="G161" s="8">
        <v>2</v>
      </c>
      <c r="H161" s="10">
        <v>66</v>
      </c>
      <c r="I161" s="10"/>
      <c r="J161" s="10">
        <v>66</v>
      </c>
      <c r="K161" s="10">
        <f t="shared" si="14"/>
        <v>39.6</v>
      </c>
      <c r="L161" s="13">
        <v>80.33</v>
      </c>
      <c r="M161" s="10">
        <f t="shared" si="12"/>
        <v>32.132</v>
      </c>
      <c r="N161" s="10">
        <f t="shared" si="13"/>
        <v>71.732</v>
      </c>
      <c r="O161" s="8">
        <v>3</v>
      </c>
      <c r="P161" s="8" t="s">
        <v>27</v>
      </c>
    </row>
    <row r="162" s="3" customFormat="1" spans="6:7">
      <c r="F162" s="15"/>
      <c r="G162" s="15"/>
    </row>
    <row r="163" s="3" customFormat="1" spans="6:7">
      <c r="F163" s="15"/>
      <c r="G163" s="15"/>
    </row>
    <row r="164" s="3" customFormat="1" spans="6:7">
      <c r="F164" s="15"/>
      <c r="G164" s="15"/>
    </row>
    <row r="165" spans="6:7">
      <c r="F165" s="16"/>
      <c r="G165" s="16"/>
    </row>
    <row r="166" spans="6:7">
      <c r="F166" s="16"/>
      <c r="G166" s="16"/>
    </row>
    <row r="167" spans="6:7">
      <c r="F167" s="16"/>
      <c r="G167" s="16"/>
    </row>
    <row r="168" spans="6:7">
      <c r="F168" s="16"/>
      <c r="G168" s="16"/>
    </row>
    <row r="169" spans="6:7">
      <c r="F169" s="16"/>
      <c r="G169" s="16"/>
    </row>
    <row r="170" spans="6:7">
      <c r="F170" s="16"/>
      <c r="G170" s="16"/>
    </row>
    <row r="171" spans="6:7">
      <c r="F171" s="16"/>
      <c r="G171" s="16"/>
    </row>
    <row r="172" spans="6:7">
      <c r="F172" s="16"/>
      <c r="G172" s="16"/>
    </row>
    <row r="173" spans="6:7">
      <c r="F173" s="16"/>
      <c r="G173" s="16"/>
    </row>
    <row r="174" spans="6:7">
      <c r="F174" s="16"/>
      <c r="G174" s="16"/>
    </row>
    <row r="175" spans="6:7">
      <c r="F175" s="16"/>
      <c r="G175" s="16"/>
    </row>
    <row r="176" spans="6:7">
      <c r="F176" s="16"/>
      <c r="G176" s="16"/>
    </row>
    <row r="177" spans="6:7">
      <c r="F177" s="16"/>
      <c r="G177" s="16"/>
    </row>
    <row r="178" spans="6:7">
      <c r="F178" s="16"/>
      <c r="G178" s="16"/>
    </row>
    <row r="179" spans="6:7">
      <c r="F179" s="16"/>
      <c r="G179" s="16"/>
    </row>
    <row r="180" spans="6:7">
      <c r="F180" s="16"/>
      <c r="G180" s="16"/>
    </row>
    <row r="181" spans="6:7">
      <c r="F181" s="16"/>
      <c r="G181" s="16"/>
    </row>
    <row r="182" spans="6:7">
      <c r="F182" s="16"/>
      <c r="G182" s="16"/>
    </row>
    <row r="183" spans="6:7">
      <c r="F183" s="16"/>
      <c r="G183" s="16"/>
    </row>
    <row r="184" spans="6:7">
      <c r="F184" s="16"/>
      <c r="G184" s="16"/>
    </row>
    <row r="185" spans="6:7">
      <c r="F185" s="16"/>
      <c r="G185" s="16"/>
    </row>
    <row r="186" spans="6:7">
      <c r="F186" s="16"/>
      <c r="G186" s="16"/>
    </row>
    <row r="187" spans="6:7">
      <c r="F187" s="16"/>
      <c r="G187" s="16"/>
    </row>
    <row r="188" spans="6:7">
      <c r="F188" s="16"/>
      <c r="G188" s="16"/>
    </row>
    <row r="189" spans="6:7">
      <c r="F189" s="16"/>
      <c r="G189" s="16"/>
    </row>
    <row r="190" spans="6:7">
      <c r="F190" s="16"/>
      <c r="G190" s="16"/>
    </row>
    <row r="191" spans="6:7">
      <c r="F191" s="16"/>
      <c r="G191" s="16"/>
    </row>
    <row r="192" spans="6:7">
      <c r="F192" s="16"/>
      <c r="G192" s="16"/>
    </row>
    <row r="193" spans="6:7">
      <c r="F193" s="16"/>
      <c r="G193" s="16"/>
    </row>
    <row r="194" spans="6:7">
      <c r="F194" s="16"/>
      <c r="G194" s="16"/>
    </row>
    <row r="195" spans="6:7">
      <c r="F195" s="16"/>
      <c r="G195" s="16"/>
    </row>
    <row r="196" spans="6:7">
      <c r="F196" s="16"/>
      <c r="G196" s="16"/>
    </row>
    <row r="197" spans="6:7">
      <c r="F197" s="16"/>
      <c r="G197" s="16"/>
    </row>
    <row r="198" spans="6:7">
      <c r="F198" s="16"/>
      <c r="G198" s="16"/>
    </row>
    <row r="199" spans="6:7">
      <c r="F199" s="16"/>
      <c r="G199" s="16"/>
    </row>
    <row r="200" spans="6:7">
      <c r="F200" s="16"/>
      <c r="G200" s="16"/>
    </row>
    <row r="201" spans="6:7">
      <c r="F201" s="16"/>
      <c r="G201" s="16"/>
    </row>
    <row r="202" spans="6:7">
      <c r="F202" s="16"/>
      <c r="G202" s="16"/>
    </row>
    <row r="203" spans="6:7">
      <c r="F203" s="16"/>
      <c r="G203" s="16"/>
    </row>
    <row r="204" spans="6:7">
      <c r="F204" s="16"/>
      <c r="G204" s="16"/>
    </row>
    <row r="205" spans="6:7">
      <c r="F205" s="16"/>
      <c r="G205" s="16"/>
    </row>
    <row r="206" spans="6:7">
      <c r="F206" s="16"/>
      <c r="G206" s="16"/>
    </row>
    <row r="207" spans="6:7">
      <c r="F207" s="16"/>
      <c r="G207" s="16"/>
    </row>
    <row r="208" spans="6:7">
      <c r="F208" s="16"/>
      <c r="G208" s="16"/>
    </row>
    <row r="209" spans="6:7">
      <c r="F209" s="16"/>
      <c r="G209" s="16"/>
    </row>
    <row r="210" spans="6:7">
      <c r="F210" s="16"/>
      <c r="G210" s="16"/>
    </row>
    <row r="211" spans="6:7">
      <c r="F211" s="16"/>
      <c r="G211" s="16"/>
    </row>
    <row r="212" spans="6:7">
      <c r="F212" s="16"/>
      <c r="G212" s="16"/>
    </row>
    <row r="213" spans="6:7">
      <c r="F213" s="16"/>
      <c r="G213" s="16"/>
    </row>
    <row r="214" spans="6:7">
      <c r="F214" s="16"/>
      <c r="G214" s="16"/>
    </row>
    <row r="215" spans="6:7">
      <c r="F215" s="16"/>
      <c r="G215" s="16"/>
    </row>
    <row r="216" spans="6:7">
      <c r="F216" s="16"/>
      <c r="G216" s="16"/>
    </row>
    <row r="217" spans="6:7">
      <c r="F217" s="16"/>
      <c r="G217" s="16"/>
    </row>
    <row r="218" spans="6:7">
      <c r="F218" s="16"/>
      <c r="G218" s="16"/>
    </row>
    <row r="219" spans="6:7">
      <c r="F219" s="16"/>
      <c r="G219" s="16"/>
    </row>
    <row r="220" spans="6:7">
      <c r="F220" s="16"/>
      <c r="G220" s="16"/>
    </row>
    <row r="221" spans="6:7">
      <c r="F221" s="16"/>
      <c r="G221" s="16"/>
    </row>
    <row r="222" spans="6:7">
      <c r="F222" s="16"/>
      <c r="G222" s="16"/>
    </row>
    <row r="223" spans="6:7">
      <c r="F223" s="16"/>
      <c r="G223" s="16"/>
    </row>
    <row r="224" spans="6:7">
      <c r="F224" s="16"/>
      <c r="G224" s="16"/>
    </row>
    <row r="225" spans="6:7">
      <c r="F225" s="16"/>
      <c r="G225" s="16"/>
    </row>
    <row r="226" spans="6:7">
      <c r="F226" s="16"/>
      <c r="G226" s="16"/>
    </row>
    <row r="227" spans="6:7">
      <c r="F227" s="16"/>
      <c r="G227" s="16"/>
    </row>
    <row r="228" spans="6:7">
      <c r="F228" s="16"/>
      <c r="G228" s="16"/>
    </row>
    <row r="229" spans="6:7">
      <c r="F229" s="16"/>
      <c r="G229" s="16"/>
    </row>
    <row r="230" spans="6:7">
      <c r="F230" s="16"/>
      <c r="G230" s="16"/>
    </row>
    <row r="231" spans="6:7">
      <c r="F231" s="16"/>
      <c r="G231" s="16"/>
    </row>
    <row r="232" spans="6:7">
      <c r="F232" s="16"/>
      <c r="G232" s="16"/>
    </row>
    <row r="233" spans="6:7">
      <c r="F233" s="16"/>
      <c r="G233" s="16"/>
    </row>
    <row r="234" spans="6:7">
      <c r="F234" s="16"/>
      <c r="G234" s="16"/>
    </row>
    <row r="235" spans="6:7">
      <c r="F235" s="16"/>
      <c r="G235" s="16"/>
    </row>
    <row r="236" spans="6:7">
      <c r="F236" s="16"/>
      <c r="G236" s="16"/>
    </row>
    <row r="237" spans="6:7">
      <c r="F237" s="16"/>
      <c r="G237" s="16"/>
    </row>
    <row r="238" spans="6:7">
      <c r="F238" s="16"/>
      <c r="G238" s="16"/>
    </row>
    <row r="239" spans="6:7">
      <c r="F239" s="16"/>
      <c r="G239" s="16"/>
    </row>
    <row r="240" spans="6:7">
      <c r="F240" s="16"/>
      <c r="G240" s="16"/>
    </row>
    <row r="241" spans="6:7">
      <c r="F241" s="16"/>
      <c r="G241" s="16"/>
    </row>
    <row r="242" spans="6:7">
      <c r="F242" s="16"/>
      <c r="G242" s="16"/>
    </row>
    <row r="243" spans="6:7">
      <c r="F243" s="16"/>
      <c r="G243" s="16"/>
    </row>
    <row r="244" spans="6:7">
      <c r="F244" s="16"/>
      <c r="G244" s="16"/>
    </row>
    <row r="245" spans="6:7">
      <c r="F245" s="16"/>
      <c r="G245" s="16"/>
    </row>
    <row r="246" spans="6:7">
      <c r="F246" s="16"/>
      <c r="G246" s="16"/>
    </row>
    <row r="247" spans="6:7">
      <c r="F247" s="16"/>
      <c r="G247" s="16"/>
    </row>
    <row r="248" spans="6:7">
      <c r="F248" s="16"/>
      <c r="G248" s="16"/>
    </row>
    <row r="249" spans="6:7">
      <c r="F249" s="16"/>
      <c r="G249" s="16"/>
    </row>
    <row r="250" spans="6:7">
      <c r="F250" s="16"/>
      <c r="G250" s="16"/>
    </row>
    <row r="251" spans="6:7">
      <c r="F251" s="16"/>
      <c r="G251" s="16"/>
    </row>
    <row r="252" spans="6:7">
      <c r="F252" s="16"/>
      <c r="G252" s="16"/>
    </row>
    <row r="253" spans="6:7">
      <c r="F253" s="16"/>
      <c r="G253" s="16"/>
    </row>
    <row r="254" spans="6:7">
      <c r="F254" s="16"/>
      <c r="G254" s="16"/>
    </row>
    <row r="255" spans="6:7">
      <c r="F255" s="16"/>
      <c r="G255" s="16"/>
    </row>
    <row r="256" spans="6:7">
      <c r="F256" s="16"/>
      <c r="G256" s="16"/>
    </row>
    <row r="257" spans="6:7">
      <c r="F257" s="16"/>
      <c r="G257" s="16"/>
    </row>
    <row r="258" spans="6:7">
      <c r="F258" s="16"/>
      <c r="G258" s="16"/>
    </row>
    <row r="259" spans="6:7">
      <c r="F259" s="16"/>
      <c r="G259" s="16"/>
    </row>
    <row r="260" spans="6:7">
      <c r="F260" s="16"/>
      <c r="G260" s="16"/>
    </row>
    <row r="261" spans="6:7">
      <c r="F261" s="16"/>
      <c r="G261" s="16"/>
    </row>
    <row r="262" spans="6:7">
      <c r="F262" s="16"/>
      <c r="G262" s="16"/>
    </row>
    <row r="263" spans="6:7">
      <c r="F263" s="16"/>
      <c r="G263" s="16"/>
    </row>
    <row r="264" spans="6:7">
      <c r="F264" s="16"/>
      <c r="G264" s="16"/>
    </row>
    <row r="265" spans="6:7">
      <c r="F265" s="16"/>
      <c r="G265" s="16"/>
    </row>
    <row r="266" spans="6:7">
      <c r="F266" s="16"/>
      <c r="G266" s="16"/>
    </row>
    <row r="267" spans="6:7">
      <c r="F267" s="16"/>
      <c r="G267" s="16"/>
    </row>
    <row r="268" spans="6:7">
      <c r="F268" s="16"/>
      <c r="G268" s="16"/>
    </row>
    <row r="269" spans="6:7">
      <c r="F269" s="16"/>
      <c r="G269" s="16"/>
    </row>
    <row r="270" spans="6:7">
      <c r="F270" s="16"/>
      <c r="G270" s="16"/>
    </row>
    <row r="271" spans="6:7">
      <c r="F271" s="16"/>
      <c r="G271" s="16"/>
    </row>
    <row r="272" spans="6:7">
      <c r="F272" s="16"/>
      <c r="G272" s="16"/>
    </row>
    <row r="273" spans="6:7">
      <c r="F273" s="16"/>
      <c r="G273" s="16"/>
    </row>
    <row r="274" spans="6:7">
      <c r="F274" s="16"/>
      <c r="G274" s="16"/>
    </row>
    <row r="275" spans="6:7">
      <c r="F275" s="16"/>
      <c r="G275" s="16"/>
    </row>
    <row r="276" spans="6:7">
      <c r="F276" s="16"/>
      <c r="G276" s="16"/>
    </row>
    <row r="277" spans="6:7">
      <c r="F277" s="16"/>
      <c r="G277" s="16"/>
    </row>
    <row r="278" spans="6:7">
      <c r="F278" s="16"/>
      <c r="G278" s="16"/>
    </row>
    <row r="279" spans="6:7">
      <c r="F279" s="16"/>
      <c r="G279" s="16"/>
    </row>
    <row r="280" spans="6:7">
      <c r="F280" s="16"/>
      <c r="G280" s="16"/>
    </row>
    <row r="281" spans="6:7">
      <c r="F281" s="16"/>
      <c r="G281" s="16"/>
    </row>
    <row r="282" spans="6:7">
      <c r="F282" s="16"/>
      <c r="G282" s="16"/>
    </row>
    <row r="283" spans="6:7">
      <c r="F283" s="16"/>
      <c r="G283" s="16"/>
    </row>
    <row r="284" spans="6:7">
      <c r="F284" s="16"/>
      <c r="G284" s="16"/>
    </row>
    <row r="285" spans="6:7">
      <c r="F285" s="16"/>
      <c r="G285" s="16"/>
    </row>
    <row r="286" spans="6:7">
      <c r="F286" s="16"/>
      <c r="G286" s="16"/>
    </row>
    <row r="287" spans="6:7">
      <c r="F287" s="16"/>
      <c r="G287" s="16"/>
    </row>
    <row r="288" spans="6:7">
      <c r="F288" s="16"/>
      <c r="G288" s="16"/>
    </row>
    <row r="289" spans="6:7">
      <c r="F289" s="16"/>
      <c r="G289" s="16"/>
    </row>
    <row r="290" spans="6:7">
      <c r="F290" s="16"/>
      <c r="G290" s="16"/>
    </row>
    <row r="291" spans="6:7">
      <c r="F291" s="16"/>
      <c r="G291" s="16"/>
    </row>
    <row r="292" spans="6:7">
      <c r="F292" s="16"/>
      <c r="G292" s="16"/>
    </row>
    <row r="293" spans="6:7">
      <c r="F293" s="16"/>
      <c r="G293" s="16"/>
    </row>
    <row r="294" spans="6:7">
      <c r="F294" s="16"/>
      <c r="G294" s="16"/>
    </row>
    <row r="295" spans="6:7">
      <c r="F295" s="16"/>
      <c r="G295" s="16"/>
    </row>
    <row r="296" spans="6:7">
      <c r="F296" s="16"/>
      <c r="G296" s="16"/>
    </row>
    <row r="297" spans="6:7">
      <c r="F297" s="16"/>
      <c r="G297" s="16"/>
    </row>
    <row r="298" spans="6:7">
      <c r="F298" s="16"/>
      <c r="G298" s="16"/>
    </row>
    <row r="299" spans="6:7">
      <c r="F299" s="16"/>
      <c r="G299" s="16"/>
    </row>
    <row r="300" spans="6:7">
      <c r="F300" s="16"/>
      <c r="G300" s="16"/>
    </row>
    <row r="301" spans="6:7">
      <c r="F301" s="16"/>
      <c r="G301" s="16"/>
    </row>
    <row r="302" spans="6:7">
      <c r="F302" s="16"/>
      <c r="G302" s="16"/>
    </row>
    <row r="303" spans="6:7">
      <c r="F303" s="16"/>
      <c r="G303" s="16"/>
    </row>
    <row r="304" spans="6:7">
      <c r="F304" s="16"/>
      <c r="G304" s="16"/>
    </row>
    <row r="305" spans="6:7">
      <c r="F305" s="16"/>
      <c r="G305" s="16"/>
    </row>
    <row r="306" spans="6:7">
      <c r="F306" s="16"/>
      <c r="G306" s="16"/>
    </row>
    <row r="307" spans="6:7">
      <c r="F307" s="16"/>
      <c r="G307" s="16"/>
    </row>
    <row r="308" spans="6:7">
      <c r="F308" s="16"/>
      <c r="G308" s="16"/>
    </row>
    <row r="309" spans="6:7">
      <c r="F309" s="16"/>
      <c r="G309" s="16"/>
    </row>
    <row r="310" spans="6:7">
      <c r="F310" s="16"/>
      <c r="G310" s="16"/>
    </row>
    <row r="311" spans="6:7">
      <c r="F311" s="16"/>
      <c r="G311" s="16"/>
    </row>
    <row r="312" spans="6:7">
      <c r="F312" s="16"/>
      <c r="G312" s="16"/>
    </row>
    <row r="313" spans="6:7">
      <c r="F313" s="16"/>
      <c r="G313" s="16"/>
    </row>
    <row r="314" spans="6:7">
      <c r="F314" s="16"/>
      <c r="G314" s="16"/>
    </row>
    <row r="315" spans="6:7">
      <c r="F315" s="16"/>
      <c r="G315" s="16"/>
    </row>
    <row r="316" spans="6:7">
      <c r="F316" s="16"/>
      <c r="G316" s="16"/>
    </row>
    <row r="317" spans="6:7">
      <c r="F317" s="16"/>
      <c r="G317" s="16"/>
    </row>
    <row r="318" spans="6:7">
      <c r="F318" s="16"/>
      <c r="G318" s="16"/>
    </row>
    <row r="319" spans="6:7">
      <c r="F319" s="16"/>
      <c r="G319" s="16"/>
    </row>
    <row r="320" spans="6:7">
      <c r="F320" s="16"/>
      <c r="G320" s="16"/>
    </row>
    <row r="321" spans="6:7">
      <c r="F321" s="16"/>
      <c r="G321" s="16"/>
    </row>
    <row r="322" spans="6:7">
      <c r="F322" s="16"/>
      <c r="G322" s="16"/>
    </row>
    <row r="323" spans="6:7">
      <c r="F323" s="16"/>
      <c r="G323" s="16"/>
    </row>
    <row r="324" spans="6:7">
      <c r="F324" s="16"/>
      <c r="G324" s="16"/>
    </row>
    <row r="325" spans="6:7">
      <c r="F325" s="16"/>
      <c r="G325" s="16"/>
    </row>
    <row r="326" spans="6:7">
      <c r="F326" s="16"/>
      <c r="G326" s="16"/>
    </row>
    <row r="327" spans="6:7">
      <c r="F327" s="16"/>
      <c r="G327" s="16"/>
    </row>
    <row r="328" spans="6:7">
      <c r="F328" s="16"/>
      <c r="G328" s="16"/>
    </row>
    <row r="329" spans="6:7">
      <c r="F329" s="16"/>
      <c r="G329" s="16"/>
    </row>
    <row r="330" spans="6:7">
      <c r="F330" s="16"/>
      <c r="G330" s="16"/>
    </row>
    <row r="331" spans="6:7">
      <c r="F331" s="16"/>
      <c r="G331" s="16"/>
    </row>
    <row r="332" spans="6:7">
      <c r="F332" s="16"/>
      <c r="G332" s="16"/>
    </row>
    <row r="333" spans="6:7">
      <c r="F333" s="16"/>
      <c r="G333" s="16"/>
    </row>
    <row r="334" spans="6:7">
      <c r="F334" s="16"/>
      <c r="G334" s="16"/>
    </row>
    <row r="335" spans="6:7">
      <c r="F335" s="16"/>
      <c r="G335" s="16"/>
    </row>
    <row r="336" spans="6:7">
      <c r="F336" s="16"/>
      <c r="G336" s="16"/>
    </row>
    <row r="337" spans="6:7">
      <c r="F337" s="16"/>
      <c r="G337" s="16"/>
    </row>
    <row r="338" spans="6:7">
      <c r="F338" s="16"/>
      <c r="G338" s="16"/>
    </row>
    <row r="339" spans="6:7">
      <c r="F339" s="16"/>
      <c r="G339" s="16"/>
    </row>
    <row r="340" spans="6:7">
      <c r="F340" s="16"/>
      <c r="G340" s="16"/>
    </row>
    <row r="341" spans="6:7">
      <c r="F341" s="16"/>
      <c r="G341" s="16"/>
    </row>
    <row r="342" spans="6:7">
      <c r="F342" s="16"/>
      <c r="G342" s="16"/>
    </row>
    <row r="343" spans="6:7">
      <c r="F343" s="16"/>
      <c r="G343" s="16"/>
    </row>
    <row r="344" spans="6:7">
      <c r="F344" s="16"/>
      <c r="G344" s="16"/>
    </row>
    <row r="345" spans="6:7">
      <c r="F345" s="16"/>
      <c r="G345" s="16"/>
    </row>
    <row r="346" spans="6:7">
      <c r="F346" s="16"/>
      <c r="G346" s="16"/>
    </row>
    <row r="347" spans="6:7">
      <c r="F347" s="16"/>
      <c r="G347" s="16"/>
    </row>
    <row r="348" spans="6:7">
      <c r="F348" s="16"/>
      <c r="G348" s="16"/>
    </row>
    <row r="349" spans="6:7">
      <c r="F349" s="16"/>
      <c r="G349" s="16"/>
    </row>
    <row r="350" spans="6:7">
      <c r="F350" s="16"/>
      <c r="G350" s="16"/>
    </row>
    <row r="351" spans="6:7">
      <c r="F351" s="16"/>
      <c r="G351" s="16"/>
    </row>
    <row r="352" spans="6:7">
      <c r="F352" s="16"/>
      <c r="G352" s="16"/>
    </row>
    <row r="353" spans="6:7">
      <c r="F353" s="16"/>
      <c r="G353" s="16"/>
    </row>
    <row r="354" spans="6:7">
      <c r="F354" s="16"/>
      <c r="G354" s="16"/>
    </row>
    <row r="355" spans="6:7">
      <c r="F355" s="16"/>
      <c r="G355" s="16"/>
    </row>
    <row r="356" spans="6:7">
      <c r="F356" s="16"/>
      <c r="G356" s="16"/>
    </row>
    <row r="357" spans="6:7">
      <c r="F357" s="16"/>
      <c r="G357" s="16"/>
    </row>
    <row r="358" spans="6:7">
      <c r="F358" s="16"/>
      <c r="G358" s="16"/>
    </row>
    <row r="359" spans="6:7">
      <c r="F359" s="16"/>
      <c r="G359" s="16"/>
    </row>
    <row r="360" spans="6:7">
      <c r="F360" s="16"/>
      <c r="G360" s="16"/>
    </row>
    <row r="361" spans="6:7">
      <c r="F361" s="16"/>
      <c r="G361" s="16"/>
    </row>
    <row r="362" spans="6:7">
      <c r="F362" s="16"/>
      <c r="G362" s="16"/>
    </row>
    <row r="363" spans="6:7">
      <c r="F363" s="16"/>
      <c r="G363" s="16"/>
    </row>
    <row r="364" spans="6:7">
      <c r="F364" s="16"/>
      <c r="G364" s="16"/>
    </row>
    <row r="365" spans="6:7">
      <c r="F365" s="16"/>
      <c r="G365" s="16"/>
    </row>
    <row r="366" spans="6:7">
      <c r="F366" s="16"/>
      <c r="G366" s="16"/>
    </row>
    <row r="367" spans="6:7">
      <c r="F367" s="16"/>
      <c r="G367" s="16"/>
    </row>
    <row r="368" spans="6:7">
      <c r="F368" s="16"/>
      <c r="G368" s="16"/>
    </row>
    <row r="369" spans="6:7">
      <c r="F369" s="16"/>
      <c r="G369" s="16"/>
    </row>
    <row r="370" spans="6:7">
      <c r="F370" s="16"/>
      <c r="G370" s="16"/>
    </row>
    <row r="371" spans="6:7">
      <c r="F371" s="16"/>
      <c r="G371" s="16"/>
    </row>
    <row r="372" spans="6:7">
      <c r="F372" s="16"/>
      <c r="G372" s="16"/>
    </row>
    <row r="373" spans="6:7">
      <c r="F373" s="16"/>
      <c r="G373" s="16"/>
    </row>
    <row r="374" spans="6:7">
      <c r="F374" s="16"/>
      <c r="G374" s="16"/>
    </row>
    <row r="375" spans="6:7">
      <c r="F375" s="16"/>
      <c r="G375" s="16"/>
    </row>
    <row r="376" spans="6:7">
      <c r="F376" s="16"/>
      <c r="G376" s="16"/>
    </row>
    <row r="377" spans="6:7">
      <c r="F377" s="16"/>
      <c r="G377" s="16"/>
    </row>
    <row r="378" spans="6:7">
      <c r="F378" s="16"/>
      <c r="G378" s="16"/>
    </row>
    <row r="379" spans="6:7">
      <c r="F379" s="16"/>
      <c r="G379" s="16"/>
    </row>
    <row r="380" spans="6:7">
      <c r="F380" s="16"/>
      <c r="G380" s="16"/>
    </row>
    <row r="381" spans="6:7">
      <c r="F381" s="16"/>
      <c r="G381" s="16"/>
    </row>
    <row r="382" spans="6:7">
      <c r="F382" s="16"/>
      <c r="G382" s="16"/>
    </row>
    <row r="383" spans="6:7">
      <c r="F383" s="16"/>
      <c r="G383" s="16"/>
    </row>
    <row r="384" spans="6:7">
      <c r="F384" s="16"/>
      <c r="G384" s="16"/>
    </row>
    <row r="385" spans="6:7">
      <c r="F385" s="16"/>
      <c r="G385" s="16"/>
    </row>
    <row r="386" spans="6:7">
      <c r="F386" s="16"/>
      <c r="G386" s="16"/>
    </row>
    <row r="387" spans="6:7">
      <c r="F387" s="16"/>
      <c r="G387" s="16"/>
    </row>
    <row r="388" spans="6:7">
      <c r="F388" s="16"/>
      <c r="G388" s="16"/>
    </row>
    <row r="389" spans="6:7">
      <c r="F389" s="16"/>
      <c r="G389" s="16"/>
    </row>
    <row r="390" spans="6:7">
      <c r="F390" s="16"/>
      <c r="G390" s="16"/>
    </row>
    <row r="391" spans="6:7">
      <c r="F391" s="16"/>
      <c r="G391" s="16"/>
    </row>
    <row r="392" spans="6:7">
      <c r="F392" s="16"/>
      <c r="G392" s="16"/>
    </row>
    <row r="393" spans="6:7">
      <c r="F393" s="16"/>
      <c r="G393" s="16"/>
    </row>
    <row r="394" spans="6:7">
      <c r="F394" s="16"/>
      <c r="G394" s="16"/>
    </row>
    <row r="395" spans="6:7">
      <c r="F395" s="16"/>
      <c r="G395" s="16"/>
    </row>
    <row r="396" spans="6:7">
      <c r="F396" s="16"/>
      <c r="G396" s="16"/>
    </row>
    <row r="397" spans="6:7">
      <c r="F397" s="16"/>
      <c r="G397" s="16"/>
    </row>
    <row r="398" spans="6:7">
      <c r="F398" s="16"/>
      <c r="G398" s="16"/>
    </row>
    <row r="399" spans="6:7">
      <c r="F399" s="16"/>
      <c r="G399" s="16"/>
    </row>
    <row r="400" spans="6:7">
      <c r="F400" s="16"/>
      <c r="G400" s="16"/>
    </row>
    <row r="401" spans="6:7">
      <c r="F401" s="16"/>
      <c r="G401" s="16"/>
    </row>
    <row r="402" spans="6:7">
      <c r="F402" s="16"/>
      <c r="G402" s="16"/>
    </row>
    <row r="403" spans="6:7">
      <c r="F403" s="16"/>
      <c r="G403" s="16"/>
    </row>
    <row r="404" spans="6:7">
      <c r="F404" s="16"/>
      <c r="G404" s="16"/>
    </row>
    <row r="405" spans="6:7">
      <c r="F405" s="16"/>
      <c r="G405" s="16"/>
    </row>
    <row r="406" spans="6:7">
      <c r="F406" s="16"/>
      <c r="G406" s="16"/>
    </row>
    <row r="407" spans="6:7">
      <c r="F407" s="16"/>
      <c r="G407" s="16"/>
    </row>
    <row r="408" spans="6:7">
      <c r="F408" s="16"/>
      <c r="G408" s="16"/>
    </row>
    <row r="409" spans="6:7">
      <c r="F409" s="16"/>
      <c r="G409" s="16"/>
    </row>
    <row r="410" spans="6:7">
      <c r="F410" s="16"/>
      <c r="G410" s="16"/>
    </row>
    <row r="411" spans="6:7">
      <c r="F411" s="16"/>
      <c r="G411" s="16"/>
    </row>
    <row r="412" spans="6:7">
      <c r="F412" s="16"/>
      <c r="G412" s="16"/>
    </row>
    <row r="413" spans="6:7">
      <c r="F413" s="16"/>
      <c r="G413" s="16"/>
    </row>
    <row r="414" spans="6:7">
      <c r="F414" s="16"/>
      <c r="G414" s="16"/>
    </row>
    <row r="415" spans="6:7">
      <c r="F415" s="16"/>
      <c r="G415" s="16"/>
    </row>
    <row r="416" spans="6:7">
      <c r="F416" s="16"/>
      <c r="G416" s="16"/>
    </row>
    <row r="417" spans="6:7">
      <c r="F417" s="16"/>
      <c r="G417" s="16"/>
    </row>
    <row r="418" spans="6:7">
      <c r="F418" s="16"/>
      <c r="G418" s="16"/>
    </row>
    <row r="419" spans="6:7">
      <c r="F419" s="16"/>
      <c r="G419" s="16"/>
    </row>
    <row r="420" spans="6:7">
      <c r="F420" s="16"/>
      <c r="G420" s="16"/>
    </row>
    <row r="421" spans="6:7">
      <c r="F421" s="16"/>
      <c r="G421" s="16"/>
    </row>
    <row r="422" spans="6:7">
      <c r="F422" s="16"/>
      <c r="G422" s="16"/>
    </row>
    <row r="423" spans="6:7">
      <c r="F423" s="16"/>
      <c r="G423" s="16"/>
    </row>
    <row r="424" spans="6:7">
      <c r="F424" s="16"/>
      <c r="G424" s="16"/>
    </row>
    <row r="425" spans="6:7">
      <c r="F425" s="16"/>
      <c r="G425" s="16"/>
    </row>
    <row r="426" spans="6:7">
      <c r="F426" s="16"/>
      <c r="G426" s="16"/>
    </row>
    <row r="427" spans="6:7">
      <c r="F427" s="16"/>
      <c r="G427" s="16"/>
    </row>
    <row r="428" spans="6:7">
      <c r="F428" s="16"/>
      <c r="G428" s="16"/>
    </row>
    <row r="429" spans="6:7">
      <c r="F429" s="16"/>
      <c r="G429" s="16"/>
    </row>
    <row r="430" spans="6:7">
      <c r="F430" s="16"/>
      <c r="G430" s="16"/>
    </row>
    <row r="431" spans="6:7">
      <c r="F431" s="16"/>
      <c r="G431" s="16"/>
    </row>
    <row r="432" spans="6:7">
      <c r="F432" s="16"/>
      <c r="G432" s="16"/>
    </row>
    <row r="433" spans="6:7">
      <c r="F433" s="16"/>
      <c r="G433" s="16"/>
    </row>
    <row r="434" spans="6:7">
      <c r="F434" s="16"/>
      <c r="G434" s="16"/>
    </row>
    <row r="435" spans="6:7">
      <c r="F435" s="16"/>
      <c r="G435" s="16"/>
    </row>
    <row r="436" spans="6:7">
      <c r="F436" s="16"/>
      <c r="G436" s="16"/>
    </row>
    <row r="437" spans="6:7">
      <c r="F437" s="16"/>
      <c r="G437" s="16"/>
    </row>
    <row r="438" spans="6:7">
      <c r="F438" s="16"/>
      <c r="G438" s="16"/>
    </row>
    <row r="439" spans="6:7">
      <c r="F439" s="16"/>
      <c r="G439" s="16"/>
    </row>
    <row r="440" spans="6:7">
      <c r="F440" s="16"/>
      <c r="G440" s="16"/>
    </row>
    <row r="441" spans="6:7">
      <c r="F441" s="16"/>
      <c r="G441" s="16"/>
    </row>
    <row r="442" spans="6:7">
      <c r="F442" s="16"/>
      <c r="G442" s="16"/>
    </row>
    <row r="443" spans="6:7">
      <c r="F443" s="16"/>
      <c r="G443" s="16"/>
    </row>
    <row r="444" spans="6:7">
      <c r="F444" s="16"/>
      <c r="G444" s="16"/>
    </row>
    <row r="445" spans="6:7">
      <c r="F445" s="16"/>
      <c r="G445" s="16"/>
    </row>
    <row r="446" spans="6:7">
      <c r="F446" s="16"/>
      <c r="G446" s="16"/>
    </row>
    <row r="447" spans="6:7">
      <c r="F447" s="16"/>
      <c r="G447" s="16"/>
    </row>
    <row r="448" spans="6:7">
      <c r="F448" s="16"/>
      <c r="G448" s="16"/>
    </row>
    <row r="449" spans="6:7">
      <c r="F449" s="16"/>
      <c r="G449" s="16"/>
    </row>
    <row r="450" spans="6:7">
      <c r="F450" s="16"/>
      <c r="G450" s="16"/>
    </row>
    <row r="451" spans="6:7">
      <c r="F451" s="16"/>
      <c r="G451" s="16"/>
    </row>
    <row r="452" spans="6:7">
      <c r="F452" s="16"/>
      <c r="G452" s="16"/>
    </row>
    <row r="453" spans="6:7">
      <c r="F453" s="16"/>
      <c r="G453" s="16"/>
    </row>
    <row r="454" spans="6:7">
      <c r="F454" s="16"/>
      <c r="G454" s="16"/>
    </row>
    <row r="455" spans="6:7">
      <c r="F455" s="16"/>
      <c r="G455" s="16"/>
    </row>
    <row r="456" spans="6:7">
      <c r="F456" s="16"/>
      <c r="G456" s="16"/>
    </row>
    <row r="457" spans="6:7">
      <c r="F457" s="16"/>
      <c r="G457" s="16"/>
    </row>
    <row r="458" spans="6:7">
      <c r="F458" s="16"/>
      <c r="G458" s="16"/>
    </row>
    <row r="459" spans="6:7">
      <c r="F459" s="16"/>
      <c r="G459" s="16"/>
    </row>
    <row r="460" spans="6:7">
      <c r="F460" s="16"/>
      <c r="G460" s="16"/>
    </row>
    <row r="461" spans="6:7">
      <c r="F461" s="16"/>
      <c r="G461" s="16"/>
    </row>
    <row r="462" spans="6:7">
      <c r="F462" s="16"/>
      <c r="G462" s="16"/>
    </row>
    <row r="463" spans="6:7">
      <c r="F463" s="16"/>
      <c r="G463" s="16"/>
    </row>
    <row r="464" spans="6:7">
      <c r="F464" s="16"/>
      <c r="G464" s="16"/>
    </row>
    <row r="465" spans="6:7">
      <c r="F465" s="16"/>
      <c r="G465" s="16"/>
    </row>
    <row r="466" spans="6:7">
      <c r="F466" s="16"/>
      <c r="G466" s="16"/>
    </row>
    <row r="467" spans="6:7">
      <c r="F467" s="16"/>
      <c r="G467" s="16"/>
    </row>
    <row r="468" spans="6:7">
      <c r="F468" s="16"/>
      <c r="G468" s="16"/>
    </row>
    <row r="469" spans="6:7">
      <c r="F469" s="16"/>
      <c r="G469" s="16"/>
    </row>
    <row r="470" spans="6:7">
      <c r="F470" s="16"/>
      <c r="G470" s="16"/>
    </row>
    <row r="471" spans="6:7">
      <c r="F471" s="16"/>
      <c r="G471" s="16"/>
    </row>
    <row r="472" spans="6:7">
      <c r="F472" s="16"/>
      <c r="G472" s="16"/>
    </row>
    <row r="473" spans="6:7">
      <c r="F473" s="16"/>
      <c r="G473" s="16"/>
    </row>
    <row r="474" spans="6:7">
      <c r="F474" s="16"/>
      <c r="G474" s="16"/>
    </row>
    <row r="475" spans="6:7">
      <c r="F475" s="16"/>
      <c r="G475" s="16"/>
    </row>
    <row r="476" spans="6:7">
      <c r="F476" s="16"/>
      <c r="G476" s="16"/>
    </row>
    <row r="477" spans="6:7">
      <c r="F477" s="16"/>
      <c r="G477" s="16"/>
    </row>
    <row r="478" spans="6:7">
      <c r="F478" s="16"/>
      <c r="G478" s="16"/>
    </row>
    <row r="479" spans="6:7">
      <c r="F479" s="16"/>
      <c r="G479" s="16"/>
    </row>
    <row r="480" spans="6:7">
      <c r="F480" s="16"/>
      <c r="G480" s="16"/>
    </row>
    <row r="481" spans="6:7">
      <c r="F481" s="16"/>
      <c r="G481" s="16"/>
    </row>
    <row r="482" spans="6:7">
      <c r="F482" s="16"/>
      <c r="G482" s="16"/>
    </row>
    <row r="483" spans="6:7">
      <c r="F483" s="16"/>
      <c r="G483" s="16"/>
    </row>
    <row r="484" spans="6:7">
      <c r="F484" s="16"/>
      <c r="G484" s="16"/>
    </row>
    <row r="485" spans="6:7">
      <c r="F485" s="16"/>
      <c r="G485" s="16"/>
    </row>
    <row r="486" spans="6:7">
      <c r="F486" s="16"/>
      <c r="G486" s="16"/>
    </row>
    <row r="487" spans="6:7">
      <c r="F487" s="16"/>
      <c r="G487" s="16"/>
    </row>
    <row r="488" spans="6:7">
      <c r="F488" s="16"/>
      <c r="G488" s="16"/>
    </row>
    <row r="489" spans="6:7">
      <c r="F489" s="16"/>
      <c r="G489" s="16"/>
    </row>
    <row r="490" spans="6:7">
      <c r="F490" s="16"/>
      <c r="G490" s="16"/>
    </row>
    <row r="491" spans="6:7">
      <c r="F491" s="16"/>
      <c r="G491" s="16"/>
    </row>
    <row r="492" spans="6:7">
      <c r="F492" s="16"/>
      <c r="G492" s="16"/>
    </row>
    <row r="493" spans="6:7">
      <c r="F493" s="16"/>
      <c r="G493" s="16"/>
    </row>
    <row r="494" spans="6:7">
      <c r="F494" s="16"/>
      <c r="G494" s="16"/>
    </row>
    <row r="495" spans="6:7">
      <c r="F495" s="16"/>
      <c r="G495" s="16"/>
    </row>
    <row r="496" spans="6:7">
      <c r="F496" s="16"/>
      <c r="G496" s="16"/>
    </row>
    <row r="497" spans="6:7">
      <c r="F497" s="16"/>
      <c r="G497" s="16"/>
    </row>
    <row r="498" spans="6:7">
      <c r="F498" s="16"/>
      <c r="G498" s="16"/>
    </row>
    <row r="499" spans="6:7">
      <c r="F499" s="16"/>
      <c r="G499" s="16"/>
    </row>
    <row r="500" spans="6:7">
      <c r="F500" s="16"/>
      <c r="G500" s="16"/>
    </row>
    <row r="501" spans="6:7">
      <c r="F501" s="16"/>
      <c r="G501" s="16"/>
    </row>
    <row r="502" spans="6:7">
      <c r="F502" s="16"/>
      <c r="G502" s="16"/>
    </row>
    <row r="503" spans="6:7">
      <c r="F503" s="16"/>
      <c r="G503" s="16"/>
    </row>
    <row r="504" spans="6:7">
      <c r="F504" s="16"/>
      <c r="G504" s="16"/>
    </row>
    <row r="505" spans="6:7">
      <c r="F505" s="16"/>
      <c r="G505" s="16"/>
    </row>
    <row r="506" spans="6:7">
      <c r="F506" s="16"/>
      <c r="G506" s="16"/>
    </row>
    <row r="507" spans="6:7">
      <c r="F507" s="16"/>
      <c r="G507" s="16"/>
    </row>
    <row r="508" spans="6:7">
      <c r="F508" s="16"/>
      <c r="G508" s="16"/>
    </row>
    <row r="509" spans="6:7">
      <c r="F509" s="16"/>
      <c r="G509" s="16"/>
    </row>
    <row r="510" spans="6:7">
      <c r="F510" s="16"/>
      <c r="G510" s="16"/>
    </row>
    <row r="511" spans="6:7">
      <c r="F511" s="16"/>
      <c r="G511" s="16"/>
    </row>
    <row r="512" spans="6:7">
      <c r="F512" s="16"/>
      <c r="G512" s="16"/>
    </row>
    <row r="513" spans="6:7">
      <c r="F513" s="16"/>
      <c r="G513" s="16"/>
    </row>
    <row r="514" spans="6:7">
      <c r="F514" s="16"/>
      <c r="G514" s="16"/>
    </row>
    <row r="515" spans="6:7">
      <c r="F515" s="16"/>
      <c r="G515" s="16"/>
    </row>
    <row r="516" spans="6:7">
      <c r="F516" s="16"/>
      <c r="G516" s="16"/>
    </row>
    <row r="517" spans="6:7">
      <c r="F517" s="16"/>
      <c r="G517" s="16"/>
    </row>
    <row r="518" spans="6:7">
      <c r="F518" s="16"/>
      <c r="G518" s="16"/>
    </row>
    <row r="519" spans="6:7">
      <c r="F519" s="16"/>
      <c r="G519" s="16"/>
    </row>
    <row r="520" spans="6:7">
      <c r="F520" s="16"/>
      <c r="G520" s="16"/>
    </row>
    <row r="521" spans="6:7">
      <c r="F521" s="16"/>
      <c r="G521" s="16"/>
    </row>
    <row r="522" spans="6:7">
      <c r="F522" s="16"/>
      <c r="G522" s="16"/>
    </row>
    <row r="523" spans="6:7">
      <c r="F523" s="16"/>
      <c r="G523" s="16"/>
    </row>
    <row r="524" spans="6:7">
      <c r="F524" s="16"/>
      <c r="G524" s="16"/>
    </row>
    <row r="525" spans="6:7">
      <c r="F525" s="16"/>
      <c r="G525" s="16"/>
    </row>
    <row r="526" spans="6:7">
      <c r="F526" s="16"/>
      <c r="G526" s="16"/>
    </row>
    <row r="527" spans="6:7">
      <c r="F527" s="16"/>
      <c r="G527" s="16"/>
    </row>
    <row r="528" spans="6:7">
      <c r="F528" s="16"/>
      <c r="G528" s="16"/>
    </row>
    <row r="529" spans="6:7">
      <c r="F529" s="16"/>
      <c r="G529" s="16"/>
    </row>
    <row r="530" spans="6:7">
      <c r="F530" s="16"/>
      <c r="G530" s="16"/>
    </row>
    <row r="531" spans="6:7">
      <c r="F531" s="16"/>
      <c r="G531" s="16"/>
    </row>
    <row r="532" spans="6:7">
      <c r="F532" s="16"/>
      <c r="G532" s="16"/>
    </row>
    <row r="533" spans="6:7">
      <c r="F533" s="16"/>
      <c r="G533" s="16"/>
    </row>
    <row r="534" spans="6:7">
      <c r="F534" s="16"/>
      <c r="G534" s="16"/>
    </row>
    <row r="535" spans="6:7">
      <c r="F535" s="16"/>
      <c r="G535" s="16"/>
    </row>
    <row r="536" spans="6:7">
      <c r="F536" s="16"/>
      <c r="G536" s="16"/>
    </row>
    <row r="537" spans="6:7">
      <c r="F537" s="16"/>
      <c r="G537" s="16"/>
    </row>
    <row r="538" spans="6:7">
      <c r="F538" s="16"/>
      <c r="G538" s="16"/>
    </row>
    <row r="539" spans="6:7">
      <c r="F539" s="16"/>
      <c r="G539" s="16"/>
    </row>
    <row r="540" spans="6:7">
      <c r="F540" s="16"/>
      <c r="G540" s="16"/>
    </row>
    <row r="541" spans="6:7">
      <c r="F541" s="16"/>
      <c r="G541" s="16"/>
    </row>
    <row r="542" spans="6:7">
      <c r="F542" s="16"/>
      <c r="G542" s="16"/>
    </row>
    <row r="543" spans="6:7">
      <c r="F543" s="16"/>
      <c r="G543" s="16"/>
    </row>
    <row r="544" spans="6:7">
      <c r="F544" s="16"/>
      <c r="G544" s="16"/>
    </row>
    <row r="545" spans="6:7">
      <c r="F545" s="16"/>
      <c r="G545" s="16"/>
    </row>
    <row r="546" spans="6:7">
      <c r="F546" s="16"/>
      <c r="G546" s="16"/>
    </row>
    <row r="547" spans="6:7">
      <c r="F547" s="16"/>
      <c r="G547" s="16"/>
    </row>
    <row r="548" spans="6:7">
      <c r="F548" s="16"/>
      <c r="G548" s="16"/>
    </row>
    <row r="549" spans="6:7">
      <c r="F549" s="16"/>
      <c r="G549" s="16"/>
    </row>
    <row r="550" spans="6:7">
      <c r="F550" s="16"/>
      <c r="G550" s="16"/>
    </row>
    <row r="551" spans="6:7">
      <c r="F551" s="16"/>
      <c r="G551" s="16"/>
    </row>
    <row r="552" spans="6:7">
      <c r="F552" s="16"/>
      <c r="G552" s="16"/>
    </row>
    <row r="553" spans="6:7">
      <c r="F553" s="16"/>
      <c r="G553" s="16"/>
    </row>
    <row r="554" spans="6:7">
      <c r="F554" s="16"/>
      <c r="G554" s="16"/>
    </row>
    <row r="555" spans="6:7">
      <c r="F555" s="16"/>
      <c r="G555" s="16"/>
    </row>
    <row r="556" spans="6:7">
      <c r="F556" s="16"/>
      <c r="G556" s="16"/>
    </row>
    <row r="557" spans="6:7">
      <c r="F557" s="16"/>
      <c r="G557" s="16"/>
    </row>
    <row r="558" spans="6:7">
      <c r="F558" s="16"/>
      <c r="G558" s="16"/>
    </row>
    <row r="559" spans="6:7">
      <c r="F559" s="16"/>
      <c r="G559" s="16"/>
    </row>
    <row r="560" spans="6:7">
      <c r="F560" s="16"/>
      <c r="G560" s="16"/>
    </row>
    <row r="561" spans="6:7">
      <c r="F561" s="16"/>
      <c r="G561" s="16"/>
    </row>
    <row r="562" spans="6:7">
      <c r="F562" s="16"/>
      <c r="G562" s="16"/>
    </row>
    <row r="563" spans="6:7">
      <c r="F563" s="16"/>
      <c r="G563" s="16"/>
    </row>
    <row r="564" spans="6:7">
      <c r="F564" s="16"/>
      <c r="G564" s="16"/>
    </row>
    <row r="565" spans="6:7">
      <c r="F565" s="16"/>
      <c r="G565" s="16"/>
    </row>
    <row r="566" spans="6:7">
      <c r="F566" s="16"/>
      <c r="G566" s="16"/>
    </row>
    <row r="567" spans="6:7">
      <c r="F567" s="16"/>
      <c r="G567" s="16"/>
    </row>
    <row r="568" spans="6:7">
      <c r="F568" s="16"/>
      <c r="G568" s="16"/>
    </row>
    <row r="569" spans="6:7">
      <c r="F569" s="16"/>
      <c r="G569" s="16"/>
    </row>
    <row r="570" spans="6:7">
      <c r="F570" s="16"/>
      <c r="G570" s="16"/>
    </row>
    <row r="571" spans="6:7">
      <c r="F571" s="16"/>
      <c r="G571" s="16"/>
    </row>
    <row r="572" spans="6:7">
      <c r="F572" s="16"/>
      <c r="G572" s="16"/>
    </row>
    <row r="573" spans="6:7">
      <c r="F573" s="16"/>
      <c r="G573" s="16"/>
    </row>
    <row r="574" spans="6:7">
      <c r="F574" s="16"/>
      <c r="G574" s="16"/>
    </row>
    <row r="575" spans="6:7">
      <c r="F575" s="16"/>
      <c r="G575" s="16"/>
    </row>
    <row r="576" spans="6:7">
      <c r="F576" s="16"/>
      <c r="G576" s="16"/>
    </row>
    <row r="577" spans="6:7">
      <c r="F577" s="16"/>
      <c r="G577" s="16"/>
    </row>
    <row r="578" spans="6:7">
      <c r="F578" s="16"/>
      <c r="G578" s="16"/>
    </row>
    <row r="579" spans="6:7">
      <c r="F579" s="16"/>
      <c r="G579" s="16"/>
    </row>
    <row r="580" spans="6:7">
      <c r="F580" s="16"/>
      <c r="G580" s="16"/>
    </row>
    <row r="581" spans="6:7">
      <c r="F581" s="16"/>
      <c r="G581" s="16"/>
    </row>
    <row r="582" spans="6:7">
      <c r="F582" s="16"/>
      <c r="G582" s="16"/>
    </row>
    <row r="583" spans="6:7">
      <c r="F583" s="16"/>
      <c r="G583" s="16"/>
    </row>
    <row r="584" spans="6:7">
      <c r="F584" s="16"/>
      <c r="G584" s="16"/>
    </row>
    <row r="585" spans="6:7">
      <c r="F585" s="16"/>
      <c r="G585" s="16"/>
    </row>
    <row r="586" spans="6:7">
      <c r="F586" s="16"/>
      <c r="G586" s="16"/>
    </row>
    <row r="587" spans="6:7">
      <c r="F587" s="16"/>
      <c r="G587" s="16"/>
    </row>
    <row r="588" spans="6:7">
      <c r="F588" s="16"/>
      <c r="G588" s="16"/>
    </row>
    <row r="589" spans="6:7">
      <c r="F589" s="16"/>
      <c r="G589" s="16"/>
    </row>
    <row r="590" spans="6:7">
      <c r="F590" s="16"/>
      <c r="G590" s="16"/>
    </row>
    <row r="591" spans="6:7">
      <c r="F591" s="16"/>
      <c r="G591" s="16"/>
    </row>
    <row r="592" spans="6:7">
      <c r="F592" s="16"/>
      <c r="G592" s="16"/>
    </row>
    <row r="593" spans="6:7">
      <c r="F593" s="16"/>
      <c r="G593" s="16"/>
    </row>
    <row r="594" spans="6:7">
      <c r="F594" s="16"/>
      <c r="G594" s="16"/>
    </row>
    <row r="595" spans="6:7">
      <c r="F595" s="16"/>
      <c r="G595" s="16"/>
    </row>
    <row r="596" spans="6:7">
      <c r="F596" s="16"/>
      <c r="G596" s="16"/>
    </row>
    <row r="597" spans="6:7">
      <c r="F597" s="16"/>
      <c r="G597" s="16"/>
    </row>
    <row r="598" spans="6:7">
      <c r="F598" s="16"/>
      <c r="G598" s="16"/>
    </row>
    <row r="599" spans="6:7">
      <c r="F599" s="16"/>
      <c r="G599" s="16"/>
    </row>
    <row r="600" spans="6:7">
      <c r="F600" s="16"/>
      <c r="G600" s="16"/>
    </row>
    <row r="601" spans="6:7">
      <c r="F601" s="16"/>
      <c r="G601" s="16"/>
    </row>
    <row r="602" spans="6:7">
      <c r="F602" s="16"/>
      <c r="G602" s="16"/>
    </row>
    <row r="603" spans="6:7">
      <c r="F603" s="16"/>
      <c r="G603" s="16"/>
    </row>
    <row r="604" spans="6:7">
      <c r="F604" s="16"/>
      <c r="G604" s="16"/>
    </row>
    <row r="605" spans="6:7">
      <c r="F605" s="16"/>
      <c r="G605" s="16"/>
    </row>
    <row r="606" spans="6:7">
      <c r="F606" s="16"/>
      <c r="G606" s="16"/>
    </row>
    <row r="607" spans="6:7">
      <c r="F607" s="16"/>
      <c r="G607" s="16"/>
    </row>
    <row r="608" spans="6:7">
      <c r="F608" s="16"/>
      <c r="G608" s="16"/>
    </row>
    <row r="609" spans="6:7">
      <c r="F609" s="16"/>
      <c r="G609" s="16"/>
    </row>
    <row r="610" spans="6:7">
      <c r="F610" s="16"/>
      <c r="G610" s="16"/>
    </row>
    <row r="611" spans="6:7">
      <c r="F611" s="16"/>
      <c r="G611" s="16"/>
    </row>
    <row r="612" spans="6:7">
      <c r="F612" s="16"/>
      <c r="G612" s="16"/>
    </row>
    <row r="613" spans="6:7">
      <c r="F613" s="16"/>
      <c r="G613" s="16"/>
    </row>
    <row r="614" spans="6:7">
      <c r="F614" s="16"/>
      <c r="G614" s="16"/>
    </row>
    <row r="615" spans="6:7">
      <c r="F615" s="16"/>
      <c r="G615" s="16"/>
    </row>
    <row r="616" spans="6:7">
      <c r="F616" s="16"/>
      <c r="G616" s="16"/>
    </row>
    <row r="617" spans="6:7">
      <c r="F617" s="16"/>
      <c r="G617" s="16"/>
    </row>
    <row r="618" spans="6:7">
      <c r="F618" s="16"/>
      <c r="G618" s="16"/>
    </row>
    <row r="619" spans="6:7">
      <c r="F619" s="16"/>
      <c r="G619" s="16"/>
    </row>
    <row r="620" spans="6:7">
      <c r="F620" s="16"/>
      <c r="G620" s="16"/>
    </row>
    <row r="621" spans="6:7">
      <c r="F621" s="16"/>
      <c r="G621" s="16"/>
    </row>
    <row r="622" spans="6:7">
      <c r="F622" s="16"/>
      <c r="G622" s="16"/>
    </row>
    <row r="623" spans="6:7">
      <c r="F623" s="16"/>
      <c r="G623" s="16"/>
    </row>
    <row r="624" spans="6:7">
      <c r="F624" s="16"/>
      <c r="G624" s="16"/>
    </row>
    <row r="625" spans="6:7">
      <c r="F625" s="16"/>
      <c r="G625" s="16"/>
    </row>
    <row r="626" spans="6:7">
      <c r="F626" s="16"/>
      <c r="G626" s="16"/>
    </row>
    <row r="627" spans="6:7">
      <c r="F627" s="16"/>
      <c r="G627" s="16"/>
    </row>
    <row r="628" spans="6:7">
      <c r="F628" s="16"/>
      <c r="G628" s="16"/>
    </row>
    <row r="629" spans="6:7">
      <c r="F629" s="16"/>
      <c r="G629" s="16"/>
    </row>
    <row r="630" spans="6:7">
      <c r="F630" s="16"/>
      <c r="G630" s="16"/>
    </row>
    <row r="631" spans="6:7">
      <c r="F631" s="16"/>
      <c r="G631" s="16"/>
    </row>
    <row r="632" spans="6:7">
      <c r="F632" s="16"/>
      <c r="G632" s="16"/>
    </row>
    <row r="633" spans="6:7">
      <c r="F633" s="16"/>
      <c r="G633" s="16"/>
    </row>
    <row r="634" spans="6:7">
      <c r="F634" s="16"/>
      <c r="G634" s="16"/>
    </row>
    <row r="635" spans="6:7">
      <c r="F635" s="16"/>
      <c r="G635" s="16"/>
    </row>
    <row r="636" spans="6:7">
      <c r="F636" s="16"/>
      <c r="G636" s="16"/>
    </row>
    <row r="637" spans="6:7">
      <c r="F637" s="16"/>
      <c r="G637" s="16"/>
    </row>
    <row r="638" spans="6:7">
      <c r="F638" s="16"/>
      <c r="G638" s="16"/>
    </row>
    <row r="639" spans="6:7">
      <c r="F639" s="16"/>
      <c r="G639" s="16"/>
    </row>
    <row r="640" spans="6:7">
      <c r="F640" s="16"/>
      <c r="G640" s="16"/>
    </row>
    <row r="641" spans="6:7">
      <c r="F641" s="16"/>
      <c r="G641" s="16"/>
    </row>
    <row r="642" spans="6:7">
      <c r="F642" s="16"/>
      <c r="G642" s="16"/>
    </row>
    <row r="643" spans="6:7">
      <c r="F643" s="16"/>
      <c r="G643" s="16"/>
    </row>
    <row r="644" spans="6:7">
      <c r="F644" s="16"/>
      <c r="G644" s="16"/>
    </row>
    <row r="645" spans="6:7">
      <c r="F645" s="16"/>
      <c r="G645" s="16"/>
    </row>
    <row r="646" spans="6:7">
      <c r="F646" s="16"/>
      <c r="G646" s="16"/>
    </row>
    <row r="647" spans="6:7">
      <c r="F647" s="16"/>
      <c r="G647" s="16"/>
    </row>
    <row r="648" spans="6:7">
      <c r="F648" s="16"/>
      <c r="G648" s="16"/>
    </row>
    <row r="649" spans="6:7">
      <c r="F649" s="16"/>
      <c r="G649" s="16"/>
    </row>
    <row r="650" spans="6:7">
      <c r="F650" s="16"/>
      <c r="G650" s="16"/>
    </row>
    <row r="651" spans="6:7">
      <c r="F651" s="16"/>
      <c r="G651" s="16"/>
    </row>
    <row r="652" spans="6:7">
      <c r="F652" s="16"/>
      <c r="G652" s="16"/>
    </row>
    <row r="653" spans="6:7">
      <c r="F653" s="16"/>
      <c r="G653" s="16"/>
    </row>
    <row r="654" spans="6:7">
      <c r="F654" s="16"/>
      <c r="G654" s="16"/>
    </row>
    <row r="655" spans="6:7">
      <c r="F655" s="16"/>
      <c r="G655" s="16"/>
    </row>
    <row r="656" spans="6:7">
      <c r="F656" s="16"/>
      <c r="G656" s="16"/>
    </row>
    <row r="657" spans="6:7">
      <c r="F657" s="16"/>
      <c r="G657" s="16"/>
    </row>
    <row r="658" spans="6:7">
      <c r="F658" s="16"/>
      <c r="G658" s="16"/>
    </row>
    <row r="659" spans="6:7">
      <c r="F659" s="16"/>
      <c r="G659" s="16"/>
    </row>
    <row r="660" spans="6:7">
      <c r="F660" s="16"/>
      <c r="G660" s="16"/>
    </row>
    <row r="661" spans="6:7">
      <c r="F661" s="16"/>
      <c r="G661" s="16"/>
    </row>
    <row r="662" spans="6:7">
      <c r="F662" s="16"/>
      <c r="G662" s="16"/>
    </row>
    <row r="663" spans="6:7">
      <c r="F663" s="16"/>
      <c r="G663" s="16"/>
    </row>
    <row r="664" spans="6:7">
      <c r="F664" s="16"/>
      <c r="G664" s="16"/>
    </row>
    <row r="665" spans="6:7">
      <c r="F665" s="16"/>
      <c r="G665" s="16"/>
    </row>
    <row r="666" spans="6:7">
      <c r="F666" s="16"/>
      <c r="G666" s="16"/>
    </row>
    <row r="667" spans="6:7">
      <c r="F667" s="16"/>
      <c r="G667" s="16"/>
    </row>
    <row r="668" spans="6:7">
      <c r="F668" s="16"/>
      <c r="G668" s="16"/>
    </row>
    <row r="669" spans="6:7">
      <c r="F669" s="16"/>
      <c r="G669" s="16"/>
    </row>
    <row r="670" spans="6:7">
      <c r="F670" s="16"/>
      <c r="G670" s="16"/>
    </row>
    <row r="671" spans="6:7">
      <c r="F671" s="16"/>
      <c r="G671" s="16"/>
    </row>
    <row r="672" spans="6:7">
      <c r="F672" s="16"/>
      <c r="G672" s="16"/>
    </row>
    <row r="673" spans="6:7">
      <c r="F673" s="16"/>
      <c r="G673" s="16"/>
    </row>
    <row r="674" spans="6:7">
      <c r="F674" s="16"/>
      <c r="G674" s="16"/>
    </row>
    <row r="675" spans="6:7">
      <c r="F675" s="16"/>
      <c r="G675" s="16"/>
    </row>
    <row r="676" spans="6:7">
      <c r="F676" s="16"/>
      <c r="G676" s="16"/>
    </row>
    <row r="677" spans="6:7">
      <c r="F677" s="16"/>
      <c r="G677" s="16"/>
    </row>
    <row r="678" spans="6:7">
      <c r="F678" s="16"/>
      <c r="G678" s="16"/>
    </row>
    <row r="679" spans="6:7">
      <c r="F679" s="16"/>
      <c r="G679" s="16"/>
    </row>
    <row r="680" spans="6:7">
      <c r="F680" s="16"/>
      <c r="G680" s="16"/>
    </row>
    <row r="681" spans="6:7">
      <c r="F681" s="16"/>
      <c r="G681" s="16"/>
    </row>
    <row r="682" spans="6:7">
      <c r="F682" s="16"/>
      <c r="G682" s="16"/>
    </row>
    <row r="683" spans="6:7">
      <c r="F683" s="16"/>
      <c r="G683" s="16"/>
    </row>
    <row r="684" spans="6:7">
      <c r="F684" s="16"/>
      <c r="G684" s="16"/>
    </row>
    <row r="685" spans="6:7">
      <c r="F685" s="16"/>
      <c r="G685" s="16"/>
    </row>
    <row r="686" spans="6:7">
      <c r="F686" s="16"/>
      <c r="G686" s="16"/>
    </row>
    <row r="687" spans="6:7">
      <c r="F687" s="16"/>
      <c r="G687" s="16"/>
    </row>
    <row r="688" spans="6:7">
      <c r="F688" s="16"/>
      <c r="G688" s="16"/>
    </row>
    <row r="689" spans="6:7">
      <c r="F689" s="16"/>
      <c r="G689" s="16"/>
    </row>
    <row r="690" spans="6:7">
      <c r="F690" s="16"/>
      <c r="G690" s="16"/>
    </row>
    <row r="691" spans="6:7">
      <c r="F691" s="16"/>
      <c r="G691" s="16"/>
    </row>
    <row r="692" spans="6:7">
      <c r="F692" s="16"/>
      <c r="G692" s="16"/>
    </row>
    <row r="693" spans="6:7">
      <c r="F693" s="16"/>
      <c r="G693" s="16"/>
    </row>
    <row r="694" spans="6:7">
      <c r="F694" s="16"/>
      <c r="G694" s="16"/>
    </row>
    <row r="695" spans="6:7">
      <c r="F695" s="16"/>
      <c r="G695" s="16"/>
    </row>
    <row r="696" spans="6:7">
      <c r="F696" s="16"/>
      <c r="G696" s="16"/>
    </row>
    <row r="697" spans="6:7">
      <c r="F697" s="16"/>
      <c r="G697" s="16"/>
    </row>
    <row r="698" spans="6:7">
      <c r="F698" s="16"/>
      <c r="G698" s="16"/>
    </row>
    <row r="699" spans="6:7">
      <c r="F699" s="16"/>
      <c r="G699" s="16"/>
    </row>
    <row r="700" spans="6:7">
      <c r="F700" s="16"/>
      <c r="G700" s="16"/>
    </row>
    <row r="701" spans="6:7">
      <c r="F701" s="16"/>
      <c r="G701" s="16"/>
    </row>
    <row r="702" spans="6:7">
      <c r="F702" s="16"/>
      <c r="G702" s="16"/>
    </row>
    <row r="703" spans="6:7">
      <c r="F703" s="16"/>
      <c r="G703" s="16"/>
    </row>
    <row r="704" spans="6:7">
      <c r="F704" s="16"/>
      <c r="G704" s="16"/>
    </row>
    <row r="705" spans="6:7">
      <c r="F705" s="16"/>
      <c r="G705" s="16"/>
    </row>
    <row r="706" spans="6:7">
      <c r="F706" s="16"/>
      <c r="G706" s="16"/>
    </row>
    <row r="707" spans="6:7">
      <c r="F707" s="16"/>
      <c r="G707" s="16"/>
    </row>
    <row r="708" spans="6:7">
      <c r="F708" s="16"/>
      <c r="G708" s="16"/>
    </row>
    <row r="709" spans="6:7">
      <c r="F709" s="16"/>
      <c r="G709" s="16"/>
    </row>
    <row r="710" spans="6:7">
      <c r="F710" s="16"/>
      <c r="G710" s="16"/>
    </row>
    <row r="711" spans="6:7">
      <c r="F711" s="16"/>
      <c r="G711" s="16"/>
    </row>
    <row r="712" spans="6:7">
      <c r="F712" s="16"/>
      <c r="G712" s="16"/>
    </row>
    <row r="713" spans="6:7">
      <c r="F713" s="16"/>
      <c r="G713" s="16"/>
    </row>
    <row r="714" spans="6:7">
      <c r="F714" s="16"/>
      <c r="G714" s="16"/>
    </row>
    <row r="715" spans="6:7">
      <c r="F715" s="16"/>
      <c r="G715" s="16"/>
    </row>
    <row r="716" spans="6:7">
      <c r="F716" s="16"/>
      <c r="G716" s="16"/>
    </row>
    <row r="717" spans="6:7">
      <c r="F717" s="16"/>
      <c r="G717" s="16"/>
    </row>
    <row r="718" spans="6:7">
      <c r="F718" s="16"/>
      <c r="G718" s="16"/>
    </row>
    <row r="719" spans="6:7">
      <c r="F719" s="16"/>
      <c r="G719" s="16"/>
    </row>
    <row r="720" spans="6:7">
      <c r="F720" s="16"/>
      <c r="G720" s="16"/>
    </row>
    <row r="721" spans="6:7">
      <c r="F721" s="16"/>
      <c r="G721" s="16"/>
    </row>
    <row r="722" spans="6:7">
      <c r="F722" s="16"/>
      <c r="G722" s="16"/>
    </row>
    <row r="723" spans="6:7">
      <c r="F723" s="16"/>
      <c r="G723" s="16"/>
    </row>
    <row r="724" spans="6:7">
      <c r="F724" s="16"/>
      <c r="G724" s="16"/>
    </row>
    <row r="725" spans="6:7">
      <c r="F725" s="16"/>
      <c r="G725" s="16"/>
    </row>
    <row r="726" spans="6:7">
      <c r="F726" s="16"/>
      <c r="G726" s="16"/>
    </row>
    <row r="727" spans="6:7">
      <c r="F727" s="16"/>
      <c r="G727" s="16"/>
    </row>
    <row r="728" spans="6:7">
      <c r="F728" s="16"/>
      <c r="G728" s="16"/>
    </row>
    <row r="729" spans="6:7">
      <c r="F729" s="16"/>
      <c r="G729" s="16"/>
    </row>
    <row r="730" spans="6:7">
      <c r="F730" s="16"/>
      <c r="G730" s="16"/>
    </row>
    <row r="731" spans="6:7">
      <c r="F731" s="16"/>
      <c r="G731" s="16"/>
    </row>
    <row r="732" spans="6:7">
      <c r="F732" s="16"/>
      <c r="G732" s="16"/>
    </row>
    <row r="733" spans="6:7">
      <c r="F733" s="16"/>
      <c r="G733" s="16"/>
    </row>
    <row r="734" spans="6:7">
      <c r="F734" s="16"/>
      <c r="G734" s="16"/>
    </row>
    <row r="735" spans="6:7">
      <c r="F735" s="16"/>
      <c r="G735" s="16"/>
    </row>
    <row r="736" spans="6:7">
      <c r="F736" s="16"/>
      <c r="G736" s="16"/>
    </row>
    <row r="737" spans="6:7">
      <c r="F737" s="16"/>
      <c r="G737" s="16"/>
    </row>
    <row r="738" spans="6:7">
      <c r="F738" s="16"/>
      <c r="G738" s="16"/>
    </row>
    <row r="739" spans="6:7">
      <c r="F739" s="16"/>
      <c r="G739" s="16"/>
    </row>
    <row r="740" spans="6:7">
      <c r="F740" s="16"/>
      <c r="G740" s="16"/>
    </row>
    <row r="741" spans="6:7">
      <c r="F741" s="16"/>
      <c r="G741" s="16"/>
    </row>
    <row r="742" spans="6:7">
      <c r="F742" s="16"/>
      <c r="G742" s="16"/>
    </row>
    <row r="743" spans="6:7">
      <c r="F743" s="16"/>
      <c r="G743" s="16"/>
    </row>
    <row r="744" spans="6:7">
      <c r="F744" s="16"/>
      <c r="G744" s="16"/>
    </row>
    <row r="745" spans="6:7">
      <c r="F745" s="16"/>
      <c r="G745" s="16"/>
    </row>
    <row r="746" spans="6:7">
      <c r="F746" s="16"/>
      <c r="G746" s="16"/>
    </row>
    <row r="747" spans="6:7">
      <c r="F747" s="16"/>
      <c r="G747" s="16"/>
    </row>
    <row r="748" spans="6:7">
      <c r="F748" s="16"/>
      <c r="G748" s="16"/>
    </row>
    <row r="749" spans="6:7">
      <c r="F749" s="16"/>
      <c r="G749" s="16"/>
    </row>
    <row r="750" spans="6:7">
      <c r="F750" s="16"/>
      <c r="G750" s="16"/>
    </row>
    <row r="751" spans="6:7">
      <c r="F751" s="16"/>
      <c r="G751" s="16"/>
    </row>
    <row r="752" spans="6:7">
      <c r="F752" s="16"/>
      <c r="G752" s="16"/>
    </row>
    <row r="753" spans="6:7">
      <c r="F753" s="16"/>
      <c r="G753" s="16"/>
    </row>
    <row r="754" spans="6:7">
      <c r="F754" s="16"/>
      <c r="G754" s="16"/>
    </row>
    <row r="755" spans="6:7">
      <c r="F755" s="16"/>
      <c r="G755" s="16"/>
    </row>
    <row r="756" spans="6:7">
      <c r="F756" s="16"/>
      <c r="G756" s="16"/>
    </row>
    <row r="757" spans="6:7">
      <c r="F757" s="16"/>
      <c r="G757" s="16"/>
    </row>
    <row r="758" spans="6:7">
      <c r="F758" s="16"/>
      <c r="G758" s="16"/>
    </row>
    <row r="759" spans="6:7">
      <c r="F759" s="16"/>
      <c r="G759" s="16"/>
    </row>
    <row r="760" spans="6:7">
      <c r="F760" s="16"/>
      <c r="G760" s="16"/>
    </row>
    <row r="761" spans="6:7">
      <c r="F761" s="16"/>
      <c r="G761" s="16"/>
    </row>
    <row r="762" spans="6:7">
      <c r="F762" s="16"/>
      <c r="G762" s="16"/>
    </row>
    <row r="763" spans="6:7">
      <c r="F763" s="16"/>
      <c r="G763" s="16"/>
    </row>
    <row r="764" spans="6:7">
      <c r="F764" s="16"/>
      <c r="G764" s="16"/>
    </row>
    <row r="765" spans="6:7">
      <c r="F765" s="16"/>
      <c r="G765" s="16"/>
    </row>
    <row r="766" spans="6:7">
      <c r="F766" s="16"/>
      <c r="G766" s="16"/>
    </row>
    <row r="767" spans="6:7">
      <c r="F767" s="16"/>
      <c r="G767" s="16"/>
    </row>
    <row r="768" spans="6:7">
      <c r="F768" s="16"/>
      <c r="G768" s="16"/>
    </row>
    <row r="769" spans="6:7">
      <c r="F769" s="16"/>
      <c r="G769" s="16"/>
    </row>
    <row r="770" spans="6:7">
      <c r="F770" s="16"/>
      <c r="G770" s="16"/>
    </row>
    <row r="771" spans="6:7">
      <c r="F771" s="16"/>
      <c r="G771" s="16"/>
    </row>
    <row r="772" spans="6:7">
      <c r="F772" s="16"/>
      <c r="G772" s="16"/>
    </row>
    <row r="773" spans="6:7">
      <c r="F773" s="16"/>
      <c r="G773" s="16"/>
    </row>
    <row r="774" spans="6:7">
      <c r="F774" s="16"/>
      <c r="G774" s="16"/>
    </row>
    <row r="775" spans="6:7">
      <c r="F775" s="16"/>
      <c r="G775" s="16"/>
    </row>
    <row r="776" spans="6:7">
      <c r="F776" s="16"/>
      <c r="G776" s="16"/>
    </row>
    <row r="777" spans="6:7">
      <c r="F777" s="16"/>
      <c r="G777" s="16"/>
    </row>
    <row r="778" spans="6:7">
      <c r="F778" s="16"/>
      <c r="G778" s="16"/>
    </row>
    <row r="779" spans="6:7">
      <c r="F779" s="16"/>
      <c r="G779" s="16"/>
    </row>
    <row r="780" spans="6:7">
      <c r="F780" s="16"/>
      <c r="G780" s="16"/>
    </row>
    <row r="781" spans="6:7">
      <c r="F781" s="16"/>
      <c r="G781" s="16"/>
    </row>
    <row r="782" spans="6:7">
      <c r="F782" s="16"/>
      <c r="G782" s="16"/>
    </row>
    <row r="783" spans="6:7">
      <c r="F783" s="16"/>
      <c r="G783" s="16"/>
    </row>
    <row r="784" spans="6:7">
      <c r="F784" s="16"/>
      <c r="G784" s="16"/>
    </row>
    <row r="785" spans="6:7">
      <c r="F785" s="16"/>
      <c r="G785" s="16"/>
    </row>
    <row r="786" spans="6:7">
      <c r="F786" s="16"/>
      <c r="G786" s="16"/>
    </row>
    <row r="787" spans="6:7">
      <c r="F787" s="16"/>
      <c r="G787" s="16"/>
    </row>
    <row r="788" spans="6:7">
      <c r="F788" s="16"/>
      <c r="G788" s="16"/>
    </row>
    <row r="789" spans="6:7">
      <c r="F789" s="16"/>
      <c r="G789" s="16"/>
    </row>
    <row r="790" spans="6:7">
      <c r="F790" s="16"/>
      <c r="G790" s="16"/>
    </row>
    <row r="791" spans="6:7">
      <c r="F791" s="16"/>
      <c r="G791" s="16"/>
    </row>
    <row r="792" spans="6:7">
      <c r="F792" s="16"/>
      <c r="G792" s="16"/>
    </row>
    <row r="793" spans="6:7">
      <c r="F793" s="16"/>
      <c r="G793" s="16"/>
    </row>
    <row r="794" spans="6:7">
      <c r="F794" s="16"/>
      <c r="G794" s="16"/>
    </row>
    <row r="795" spans="6:7">
      <c r="F795" s="16"/>
      <c r="G795" s="16"/>
    </row>
    <row r="796" spans="6:7">
      <c r="F796" s="16"/>
      <c r="G796" s="16"/>
    </row>
    <row r="797" spans="6:7">
      <c r="F797" s="16"/>
      <c r="G797" s="16"/>
    </row>
    <row r="798" spans="6:7">
      <c r="F798" s="16"/>
      <c r="G798" s="16"/>
    </row>
    <row r="799" spans="6:7">
      <c r="F799" s="16"/>
      <c r="G799" s="16"/>
    </row>
    <row r="800" spans="6:7">
      <c r="F800" s="16"/>
      <c r="G800" s="16"/>
    </row>
    <row r="801" spans="6:7">
      <c r="F801" s="16"/>
      <c r="G801" s="16"/>
    </row>
    <row r="802" spans="6:7">
      <c r="F802" s="16"/>
      <c r="G802" s="16"/>
    </row>
    <row r="803" spans="6:7">
      <c r="F803" s="16"/>
      <c r="G803" s="16"/>
    </row>
    <row r="804" spans="6:7">
      <c r="F804" s="16"/>
      <c r="G804" s="16"/>
    </row>
    <row r="805" spans="6:7">
      <c r="F805" s="16"/>
      <c r="G805" s="16"/>
    </row>
    <row r="806" spans="6:7">
      <c r="F806" s="16"/>
      <c r="G806" s="16"/>
    </row>
    <row r="807" spans="6:7">
      <c r="F807" s="16"/>
      <c r="G807" s="16"/>
    </row>
    <row r="808" spans="6:7">
      <c r="F808" s="16"/>
      <c r="G808" s="16"/>
    </row>
    <row r="809" spans="6:7">
      <c r="F809" s="16"/>
      <c r="G809" s="16"/>
    </row>
    <row r="810" spans="6:7">
      <c r="F810" s="16"/>
      <c r="G810" s="16"/>
    </row>
    <row r="811" spans="6:7">
      <c r="F811" s="16"/>
      <c r="G811" s="16"/>
    </row>
    <row r="812" spans="6:7">
      <c r="F812" s="16"/>
      <c r="G812" s="16"/>
    </row>
    <row r="813" spans="6:7">
      <c r="F813" s="16"/>
      <c r="G813" s="16"/>
    </row>
    <row r="814" spans="6:7">
      <c r="F814" s="16"/>
      <c r="G814" s="16"/>
    </row>
    <row r="815" spans="6:7">
      <c r="F815" s="16"/>
      <c r="G815" s="16"/>
    </row>
    <row r="816" spans="6:7">
      <c r="F816" s="16"/>
      <c r="G816" s="16"/>
    </row>
    <row r="817" spans="6:7">
      <c r="F817" s="16"/>
      <c r="G817" s="16"/>
    </row>
    <row r="818" spans="6:7">
      <c r="F818" s="16"/>
      <c r="G818" s="16"/>
    </row>
    <row r="819" spans="6:7">
      <c r="F819" s="16"/>
      <c r="G819" s="16"/>
    </row>
    <row r="820" spans="6:7">
      <c r="F820" s="16"/>
      <c r="G820" s="16"/>
    </row>
    <row r="821" spans="6:7">
      <c r="F821" s="16"/>
      <c r="G821" s="16"/>
    </row>
    <row r="822" spans="6:7">
      <c r="F822" s="16"/>
      <c r="G822" s="16"/>
    </row>
    <row r="823" spans="6:7">
      <c r="F823" s="16"/>
      <c r="G823" s="16"/>
    </row>
    <row r="824" spans="6:7">
      <c r="F824" s="16"/>
      <c r="G824" s="16"/>
    </row>
    <row r="825" spans="6:7">
      <c r="F825" s="16"/>
      <c r="G825" s="16"/>
    </row>
    <row r="826" spans="6:7">
      <c r="F826" s="16"/>
      <c r="G826" s="16"/>
    </row>
    <row r="827" spans="6:7">
      <c r="F827" s="16"/>
      <c r="G827" s="16"/>
    </row>
    <row r="828" spans="6:7">
      <c r="F828" s="16"/>
      <c r="G828" s="16"/>
    </row>
    <row r="829" spans="6:7">
      <c r="F829" s="16"/>
      <c r="G829" s="16"/>
    </row>
    <row r="830" spans="6:7">
      <c r="F830" s="16"/>
      <c r="G830" s="16"/>
    </row>
    <row r="831" spans="6:7">
      <c r="F831" s="16"/>
      <c r="G831" s="16"/>
    </row>
    <row r="832" spans="6:7">
      <c r="F832" s="16"/>
      <c r="G832" s="16"/>
    </row>
    <row r="833" spans="6:7">
      <c r="F833" s="16"/>
      <c r="G833" s="16"/>
    </row>
    <row r="834" spans="6:7">
      <c r="F834" s="16"/>
      <c r="G834" s="16"/>
    </row>
    <row r="835" spans="6:7">
      <c r="F835" s="16"/>
      <c r="G835" s="16"/>
    </row>
    <row r="836" spans="6:7">
      <c r="F836" s="16"/>
      <c r="G836" s="16"/>
    </row>
    <row r="837" spans="6:7">
      <c r="F837" s="16"/>
      <c r="G837" s="16"/>
    </row>
    <row r="838" spans="6:7">
      <c r="F838" s="16"/>
      <c r="G838" s="16"/>
    </row>
    <row r="839" spans="6:7">
      <c r="F839" s="16"/>
      <c r="G839" s="16"/>
    </row>
    <row r="840" spans="6:7">
      <c r="F840" s="16"/>
      <c r="G840" s="16"/>
    </row>
    <row r="841" spans="6:7">
      <c r="F841" s="16"/>
      <c r="G841" s="16"/>
    </row>
    <row r="842" spans="6:7">
      <c r="F842" s="16"/>
      <c r="G842" s="16"/>
    </row>
    <row r="843" spans="6:7">
      <c r="F843" s="16"/>
      <c r="G843" s="16"/>
    </row>
    <row r="844" spans="6:7">
      <c r="F844" s="16"/>
      <c r="G844" s="16"/>
    </row>
    <row r="845" spans="6:7">
      <c r="F845" s="16"/>
      <c r="G845" s="16"/>
    </row>
    <row r="846" spans="6:7">
      <c r="F846" s="16"/>
      <c r="G846" s="16"/>
    </row>
    <row r="847" spans="6:7">
      <c r="F847" s="16"/>
      <c r="G847" s="16"/>
    </row>
    <row r="848" spans="6:7">
      <c r="F848" s="16"/>
      <c r="G848" s="16"/>
    </row>
    <row r="849" spans="6:7">
      <c r="F849" s="16"/>
      <c r="G849" s="16"/>
    </row>
    <row r="850" spans="6:7">
      <c r="F850" s="16"/>
      <c r="G850" s="16"/>
    </row>
    <row r="851" spans="6:7">
      <c r="F851" s="16"/>
      <c r="G851" s="16"/>
    </row>
    <row r="852" spans="6:7">
      <c r="F852" s="16"/>
      <c r="G852" s="16"/>
    </row>
    <row r="853" spans="6:7">
      <c r="F853" s="16"/>
      <c r="G853" s="16"/>
    </row>
    <row r="854" spans="6:7">
      <c r="F854" s="16"/>
      <c r="G854" s="16"/>
    </row>
    <row r="855" spans="6:7">
      <c r="F855" s="16"/>
      <c r="G855" s="16"/>
    </row>
    <row r="856" spans="6:7">
      <c r="F856" s="16"/>
      <c r="G856" s="16"/>
    </row>
    <row r="857" spans="6:7">
      <c r="F857" s="16"/>
      <c r="G857" s="16"/>
    </row>
    <row r="858" spans="6:7">
      <c r="F858" s="16"/>
      <c r="G858" s="16"/>
    </row>
    <row r="859" spans="6:7">
      <c r="F859" s="16"/>
      <c r="G859" s="16"/>
    </row>
    <row r="860" spans="6:7">
      <c r="F860" s="16"/>
      <c r="G860" s="16"/>
    </row>
    <row r="861" spans="6:7">
      <c r="F861" s="16"/>
      <c r="G861" s="16"/>
    </row>
    <row r="862" spans="6:7">
      <c r="F862" s="16"/>
      <c r="G862" s="16"/>
    </row>
    <row r="863" spans="6:7">
      <c r="F863" s="16"/>
      <c r="G863" s="16"/>
    </row>
    <row r="864" spans="6:7">
      <c r="F864" s="16"/>
      <c r="G864" s="16"/>
    </row>
    <row r="865" spans="6:7">
      <c r="F865" s="16"/>
      <c r="G865" s="16"/>
    </row>
    <row r="866" spans="6:7">
      <c r="F866" s="16"/>
      <c r="G866" s="16"/>
    </row>
    <row r="867" spans="6:7">
      <c r="F867" s="16"/>
      <c r="G867" s="16"/>
    </row>
    <row r="868" spans="6:7">
      <c r="F868" s="16"/>
      <c r="G868" s="16"/>
    </row>
    <row r="869" spans="6:7">
      <c r="F869" s="16"/>
      <c r="G869" s="16"/>
    </row>
    <row r="870" spans="6:7">
      <c r="F870" s="16"/>
      <c r="G870" s="16"/>
    </row>
    <row r="871" spans="6:7">
      <c r="F871" s="16"/>
      <c r="G871" s="16"/>
    </row>
    <row r="872" spans="6:7">
      <c r="F872" s="16"/>
      <c r="G872" s="16"/>
    </row>
    <row r="873" spans="6:7">
      <c r="F873" s="16"/>
      <c r="G873" s="16"/>
    </row>
    <row r="874" spans="6:7">
      <c r="F874" s="16"/>
      <c r="G874" s="16"/>
    </row>
    <row r="875" spans="6:7">
      <c r="F875" s="16"/>
      <c r="G875" s="16"/>
    </row>
    <row r="876" spans="6:7">
      <c r="F876" s="16"/>
      <c r="G876" s="16"/>
    </row>
    <row r="877" spans="6:7">
      <c r="F877" s="16"/>
      <c r="G877" s="16"/>
    </row>
    <row r="878" spans="6:7">
      <c r="F878" s="16"/>
      <c r="G878" s="16"/>
    </row>
    <row r="879" spans="6:7">
      <c r="F879" s="16"/>
      <c r="G879" s="16"/>
    </row>
    <row r="880" spans="6:7">
      <c r="F880" s="16"/>
      <c r="G880" s="16"/>
    </row>
    <row r="881" spans="6:7">
      <c r="F881" s="16"/>
      <c r="G881" s="16"/>
    </row>
    <row r="882" spans="6:7">
      <c r="F882" s="16"/>
      <c r="G882" s="16"/>
    </row>
    <row r="883" spans="6:7">
      <c r="F883" s="16"/>
      <c r="G883" s="16"/>
    </row>
    <row r="884" spans="6:7">
      <c r="F884" s="16"/>
      <c r="G884" s="16"/>
    </row>
    <row r="885" spans="6:7">
      <c r="F885" s="16"/>
      <c r="G885" s="16"/>
    </row>
    <row r="886" spans="6:7">
      <c r="F886" s="16"/>
      <c r="G886" s="16"/>
    </row>
    <row r="887" spans="6:7">
      <c r="F887" s="16"/>
      <c r="G887" s="16"/>
    </row>
    <row r="888" spans="6:7">
      <c r="F888" s="16"/>
      <c r="G888" s="16"/>
    </row>
    <row r="889" spans="6:7">
      <c r="F889" s="16"/>
      <c r="G889" s="16"/>
    </row>
    <row r="890" spans="6:7">
      <c r="F890" s="16"/>
      <c r="G890" s="16"/>
    </row>
    <row r="891" spans="6:7">
      <c r="F891" s="16"/>
      <c r="G891" s="16"/>
    </row>
    <row r="892" spans="6:7">
      <c r="F892" s="16"/>
      <c r="G892" s="16"/>
    </row>
    <row r="893" spans="6:7">
      <c r="F893" s="16"/>
      <c r="G893" s="16"/>
    </row>
    <row r="894" spans="6:7">
      <c r="F894" s="16"/>
      <c r="G894" s="16"/>
    </row>
    <row r="895" spans="6:7">
      <c r="F895" s="16"/>
      <c r="G895" s="16"/>
    </row>
    <row r="896" spans="6:7">
      <c r="F896" s="16"/>
      <c r="G896" s="16"/>
    </row>
    <row r="897" spans="6:7">
      <c r="F897" s="16"/>
      <c r="G897" s="16"/>
    </row>
    <row r="898" spans="6:7">
      <c r="F898" s="16"/>
      <c r="G898" s="16"/>
    </row>
    <row r="899" spans="6:7">
      <c r="F899" s="16"/>
      <c r="G899" s="16"/>
    </row>
    <row r="900" spans="6:7">
      <c r="F900" s="16"/>
      <c r="G900" s="16"/>
    </row>
    <row r="901" spans="6:7">
      <c r="F901" s="16"/>
      <c r="G901" s="16"/>
    </row>
    <row r="902" spans="6:7">
      <c r="F902" s="16"/>
      <c r="G902" s="16"/>
    </row>
    <row r="903" spans="6:7">
      <c r="F903" s="16"/>
      <c r="G903" s="16"/>
    </row>
    <row r="904" spans="6:7">
      <c r="F904" s="16"/>
      <c r="G904" s="16"/>
    </row>
    <row r="905" spans="6:7">
      <c r="F905" s="16"/>
      <c r="G905" s="16"/>
    </row>
    <row r="906" spans="6:7">
      <c r="F906" s="16"/>
      <c r="G906" s="16"/>
    </row>
    <row r="907" spans="6:7">
      <c r="F907" s="16"/>
      <c r="G907" s="16"/>
    </row>
    <row r="908" spans="6:7">
      <c r="F908" s="16"/>
      <c r="G908" s="16"/>
    </row>
    <row r="909" spans="6:7">
      <c r="F909" s="16"/>
      <c r="G909" s="16"/>
    </row>
    <row r="910" spans="6:7">
      <c r="F910" s="16"/>
      <c r="G910" s="16"/>
    </row>
    <row r="911" spans="6:7">
      <c r="F911" s="16"/>
      <c r="G911" s="16"/>
    </row>
    <row r="912" spans="6:7">
      <c r="F912" s="16"/>
      <c r="G912" s="16"/>
    </row>
    <row r="913" spans="6:7">
      <c r="F913" s="16"/>
      <c r="G913" s="16"/>
    </row>
    <row r="914" spans="6:7">
      <c r="F914" s="16"/>
      <c r="G914" s="16"/>
    </row>
    <row r="915" spans="6:7">
      <c r="F915" s="16"/>
      <c r="G915" s="16"/>
    </row>
    <row r="916" spans="6:7">
      <c r="F916" s="16"/>
      <c r="G916" s="16"/>
    </row>
    <row r="917" spans="6:7">
      <c r="F917" s="16"/>
      <c r="G917" s="16"/>
    </row>
    <row r="918" spans="6:7">
      <c r="F918" s="16"/>
      <c r="G918" s="16"/>
    </row>
    <row r="919" spans="6:7">
      <c r="F919" s="16"/>
      <c r="G919" s="16"/>
    </row>
    <row r="920" spans="6:7">
      <c r="F920" s="16"/>
      <c r="G920" s="16"/>
    </row>
    <row r="921" spans="6:7">
      <c r="F921" s="16"/>
      <c r="G921" s="16"/>
    </row>
    <row r="922" spans="6:7">
      <c r="F922" s="16"/>
      <c r="G922" s="16"/>
    </row>
    <row r="923" spans="6:7">
      <c r="F923" s="16"/>
      <c r="G923" s="16"/>
    </row>
    <row r="924" spans="6:7">
      <c r="F924" s="16"/>
      <c r="G924" s="16"/>
    </row>
    <row r="925" spans="6:7">
      <c r="F925" s="16"/>
      <c r="G925" s="16"/>
    </row>
    <row r="926" spans="6:7">
      <c r="F926" s="16"/>
      <c r="G926" s="16"/>
    </row>
    <row r="927" spans="6:7">
      <c r="F927" s="16"/>
      <c r="G927" s="16"/>
    </row>
    <row r="928" spans="6:7">
      <c r="F928" s="16"/>
      <c r="G928" s="16"/>
    </row>
    <row r="929" spans="6:7">
      <c r="F929" s="16"/>
      <c r="G929" s="16"/>
    </row>
    <row r="930" spans="6:7">
      <c r="F930" s="16"/>
      <c r="G930" s="16"/>
    </row>
    <row r="931" spans="6:7">
      <c r="F931" s="16"/>
      <c r="G931" s="16"/>
    </row>
    <row r="932" spans="6:7">
      <c r="F932" s="16"/>
      <c r="G932" s="16"/>
    </row>
    <row r="933" spans="6:7">
      <c r="F933" s="16"/>
      <c r="G933" s="16"/>
    </row>
    <row r="934" spans="6:7">
      <c r="F934" s="16"/>
      <c r="G934" s="16"/>
    </row>
    <row r="935" spans="6:7">
      <c r="F935" s="16"/>
      <c r="G935" s="16"/>
    </row>
    <row r="936" spans="6:7">
      <c r="F936" s="16"/>
      <c r="G936" s="16"/>
    </row>
    <row r="937" spans="6:7">
      <c r="F937" s="16"/>
      <c r="G937" s="16"/>
    </row>
    <row r="938" spans="6:7">
      <c r="F938" s="16"/>
      <c r="G938" s="16"/>
    </row>
    <row r="939" spans="6:7">
      <c r="F939" s="16"/>
      <c r="G939" s="16"/>
    </row>
    <row r="940" spans="6:7">
      <c r="F940" s="16"/>
      <c r="G940" s="16"/>
    </row>
    <row r="941" spans="6:7">
      <c r="F941" s="16"/>
      <c r="G941" s="16"/>
    </row>
    <row r="942" spans="6:7">
      <c r="F942" s="16"/>
      <c r="G942" s="16"/>
    </row>
    <row r="943" spans="6:7">
      <c r="F943" s="16"/>
      <c r="G943" s="16"/>
    </row>
    <row r="944" spans="6:7">
      <c r="F944" s="16"/>
      <c r="G944" s="16"/>
    </row>
    <row r="945" spans="6:7">
      <c r="F945" s="16"/>
      <c r="G945" s="16"/>
    </row>
    <row r="946" spans="6:7">
      <c r="F946" s="16"/>
      <c r="G946" s="16"/>
    </row>
    <row r="947" spans="6:7">
      <c r="F947" s="16"/>
      <c r="G947" s="16"/>
    </row>
    <row r="948" spans="6:7">
      <c r="F948" s="16"/>
      <c r="G948" s="16"/>
    </row>
    <row r="949" spans="6:7">
      <c r="F949" s="16"/>
      <c r="G949" s="16"/>
    </row>
    <row r="950" spans="6:7">
      <c r="F950" s="16"/>
      <c r="G950" s="16"/>
    </row>
    <row r="951" spans="6:7">
      <c r="F951" s="16"/>
      <c r="G951" s="16"/>
    </row>
    <row r="952" spans="6:7">
      <c r="F952" s="16"/>
      <c r="G952" s="16"/>
    </row>
    <row r="953" spans="6:7">
      <c r="F953" s="16"/>
      <c r="G953" s="16"/>
    </row>
    <row r="954" spans="6:7">
      <c r="F954" s="16"/>
      <c r="G954" s="16"/>
    </row>
    <row r="955" spans="6:7">
      <c r="F955" s="16"/>
      <c r="G955" s="16"/>
    </row>
    <row r="956" spans="6:7">
      <c r="F956" s="16"/>
      <c r="G956" s="16"/>
    </row>
    <row r="957" spans="6:7">
      <c r="F957" s="16"/>
      <c r="G957" s="16"/>
    </row>
    <row r="958" spans="6:7">
      <c r="F958" s="16"/>
      <c r="G958" s="16"/>
    </row>
    <row r="959" spans="6:7">
      <c r="F959" s="16"/>
      <c r="G959" s="16"/>
    </row>
    <row r="960" spans="6:7">
      <c r="F960" s="16"/>
      <c r="G960" s="16"/>
    </row>
    <row r="961" spans="6:7">
      <c r="F961" s="16"/>
      <c r="G961" s="16"/>
    </row>
    <row r="962" spans="6:7">
      <c r="F962" s="16"/>
      <c r="G962" s="16"/>
    </row>
    <row r="963" spans="6:7">
      <c r="F963" s="16"/>
      <c r="G963" s="16"/>
    </row>
    <row r="964" spans="6:7">
      <c r="F964" s="16"/>
      <c r="G964" s="16"/>
    </row>
    <row r="965" spans="6:7">
      <c r="F965" s="16"/>
      <c r="G965" s="16"/>
    </row>
    <row r="966" spans="6:7">
      <c r="F966" s="16"/>
      <c r="G966" s="16"/>
    </row>
    <row r="967" spans="6:7">
      <c r="F967" s="16"/>
      <c r="G967" s="16"/>
    </row>
    <row r="968" spans="6:7">
      <c r="F968" s="16"/>
      <c r="G968" s="16"/>
    </row>
    <row r="969" spans="6:7">
      <c r="F969" s="16"/>
      <c r="G969" s="16"/>
    </row>
    <row r="970" spans="6:7">
      <c r="F970" s="16"/>
      <c r="G970" s="16"/>
    </row>
    <row r="971" spans="6:7">
      <c r="F971" s="16"/>
      <c r="G971" s="16"/>
    </row>
    <row r="972" spans="6:7">
      <c r="F972" s="16"/>
      <c r="G972" s="16"/>
    </row>
    <row r="973" spans="6:7">
      <c r="F973" s="16"/>
      <c r="G973" s="16"/>
    </row>
    <row r="974" spans="6:7">
      <c r="F974" s="16"/>
      <c r="G974" s="16"/>
    </row>
    <row r="975" spans="6:7">
      <c r="F975" s="16"/>
      <c r="G975" s="16"/>
    </row>
    <row r="976" spans="6:7">
      <c r="F976" s="16"/>
      <c r="G976" s="16"/>
    </row>
    <row r="977" spans="6:7">
      <c r="F977" s="16"/>
      <c r="G977" s="16"/>
    </row>
    <row r="978" spans="6:7">
      <c r="F978" s="16"/>
      <c r="G978" s="16"/>
    </row>
    <row r="979" spans="6:7">
      <c r="F979" s="16"/>
      <c r="G979" s="16"/>
    </row>
    <row r="980" spans="6:7">
      <c r="F980" s="16"/>
      <c r="G980" s="16"/>
    </row>
    <row r="981" spans="6:7">
      <c r="F981" s="16"/>
      <c r="G981" s="16"/>
    </row>
    <row r="982" spans="6:7">
      <c r="F982" s="16"/>
      <c r="G982" s="16"/>
    </row>
    <row r="983" spans="6:7">
      <c r="F983" s="16"/>
      <c r="G983" s="16"/>
    </row>
    <row r="984" spans="6:7">
      <c r="F984" s="16"/>
      <c r="G984" s="16"/>
    </row>
    <row r="985" spans="6:7">
      <c r="F985" s="16"/>
      <c r="G985" s="16"/>
    </row>
    <row r="986" spans="6:7">
      <c r="F986" s="16"/>
      <c r="G986" s="16"/>
    </row>
    <row r="987" spans="6:7">
      <c r="F987" s="16"/>
      <c r="G987" s="16"/>
    </row>
    <row r="988" spans="6:7">
      <c r="F988" s="16"/>
      <c r="G988" s="16"/>
    </row>
    <row r="989" spans="6:7">
      <c r="F989" s="16"/>
      <c r="G989" s="16"/>
    </row>
    <row r="990" spans="6:7">
      <c r="F990" s="16"/>
      <c r="G990" s="16"/>
    </row>
    <row r="991" spans="6:7">
      <c r="F991" s="16"/>
      <c r="G991" s="16"/>
    </row>
    <row r="992" spans="6:7">
      <c r="F992" s="16"/>
      <c r="G992" s="16"/>
    </row>
    <row r="993" spans="6:7">
      <c r="F993" s="16"/>
      <c r="G993" s="16"/>
    </row>
    <row r="994" spans="6:7">
      <c r="F994" s="16"/>
      <c r="G994" s="16"/>
    </row>
    <row r="995" spans="6:7">
      <c r="F995" s="16"/>
      <c r="G995" s="16"/>
    </row>
    <row r="996" spans="6:7">
      <c r="F996" s="16"/>
      <c r="G996" s="16"/>
    </row>
    <row r="997" spans="6:7">
      <c r="F997" s="16"/>
      <c r="G997" s="16"/>
    </row>
    <row r="998" spans="6:7">
      <c r="F998" s="16"/>
      <c r="G998" s="16"/>
    </row>
    <row r="999" spans="6:7">
      <c r="F999" s="16"/>
      <c r="G999" s="16"/>
    </row>
    <row r="1000" spans="6:7">
      <c r="F1000" s="16"/>
      <c r="G1000" s="16"/>
    </row>
    <row r="1001" spans="6:7">
      <c r="F1001" s="16"/>
      <c r="G1001" s="16"/>
    </row>
    <row r="1002" spans="6:7">
      <c r="F1002" s="16"/>
      <c r="G1002" s="16"/>
    </row>
    <row r="1003" spans="6:7">
      <c r="F1003" s="16"/>
      <c r="G1003" s="16"/>
    </row>
    <row r="1004" spans="6:7">
      <c r="F1004" s="16"/>
      <c r="G1004" s="16"/>
    </row>
    <row r="1005" spans="6:7">
      <c r="F1005" s="16"/>
      <c r="G1005" s="16"/>
    </row>
    <row r="1006" spans="6:7">
      <c r="F1006" s="16"/>
      <c r="G1006" s="16"/>
    </row>
    <row r="1007" spans="6:7">
      <c r="F1007" s="16"/>
      <c r="G1007" s="16"/>
    </row>
    <row r="1008" spans="6:7">
      <c r="F1008" s="16"/>
      <c r="G1008" s="16"/>
    </row>
    <row r="1009" spans="6:7">
      <c r="F1009" s="16"/>
      <c r="G1009" s="16"/>
    </row>
    <row r="1010" spans="6:7">
      <c r="F1010" s="16"/>
      <c r="G1010" s="16"/>
    </row>
    <row r="1011" spans="6:7">
      <c r="F1011" s="16"/>
      <c r="G1011" s="16"/>
    </row>
    <row r="1012" spans="6:7">
      <c r="F1012" s="16"/>
      <c r="G1012" s="16"/>
    </row>
    <row r="1013" spans="6:7">
      <c r="F1013" s="16"/>
      <c r="G1013" s="16"/>
    </row>
    <row r="1014" spans="6:7">
      <c r="F1014" s="16"/>
      <c r="G1014" s="16"/>
    </row>
    <row r="1015" spans="6:7">
      <c r="F1015" s="16"/>
      <c r="G1015" s="16"/>
    </row>
    <row r="1016" spans="6:7">
      <c r="F1016" s="16"/>
      <c r="G1016" s="16"/>
    </row>
    <row r="1017" spans="6:7">
      <c r="F1017" s="16"/>
      <c r="G1017" s="16"/>
    </row>
    <row r="1018" spans="6:7">
      <c r="F1018" s="16"/>
      <c r="G1018" s="16"/>
    </row>
    <row r="1019" spans="6:7">
      <c r="F1019" s="16"/>
      <c r="G1019" s="16"/>
    </row>
    <row r="1020" spans="6:7">
      <c r="F1020" s="16"/>
      <c r="G1020" s="16"/>
    </row>
    <row r="1021" spans="6:7">
      <c r="F1021" s="16"/>
      <c r="G1021" s="16"/>
    </row>
    <row r="1022" spans="6:7">
      <c r="F1022" s="16"/>
      <c r="G1022" s="16"/>
    </row>
    <row r="1023" spans="6:7">
      <c r="F1023" s="16"/>
      <c r="G1023" s="16"/>
    </row>
    <row r="1024" spans="6:7">
      <c r="F1024" s="16"/>
      <c r="G1024" s="16"/>
    </row>
    <row r="1025" spans="6:7">
      <c r="F1025" s="16"/>
      <c r="G1025" s="16"/>
    </row>
    <row r="1026" spans="6:7">
      <c r="F1026" s="16"/>
      <c r="G1026" s="16"/>
    </row>
    <row r="1027" spans="6:7">
      <c r="F1027" s="16"/>
      <c r="G1027" s="16"/>
    </row>
    <row r="1028" spans="6:7">
      <c r="F1028" s="16"/>
      <c r="G1028" s="16"/>
    </row>
    <row r="1029" spans="6:7">
      <c r="F1029" s="16"/>
      <c r="G1029" s="16"/>
    </row>
    <row r="1030" spans="6:7">
      <c r="F1030" s="16"/>
      <c r="G1030" s="16"/>
    </row>
    <row r="1031" spans="6:7">
      <c r="F1031" s="16"/>
      <c r="G1031" s="16"/>
    </row>
    <row r="1032" spans="6:7">
      <c r="F1032" s="16"/>
      <c r="G1032" s="16"/>
    </row>
    <row r="1033" spans="6:7">
      <c r="F1033" s="16"/>
      <c r="G1033" s="16"/>
    </row>
    <row r="1034" spans="6:7">
      <c r="F1034" s="16"/>
      <c r="G1034" s="16"/>
    </row>
    <row r="1035" spans="6:7">
      <c r="F1035" s="16"/>
      <c r="G1035" s="16"/>
    </row>
    <row r="1036" spans="6:7">
      <c r="F1036" s="16"/>
      <c r="G1036" s="16"/>
    </row>
    <row r="1037" spans="6:7">
      <c r="F1037" s="16"/>
      <c r="G1037" s="16"/>
    </row>
    <row r="1038" spans="6:7">
      <c r="F1038" s="16"/>
      <c r="G1038" s="16"/>
    </row>
    <row r="1039" spans="6:7">
      <c r="F1039" s="16"/>
      <c r="G1039" s="16"/>
    </row>
    <row r="1040" spans="6:7">
      <c r="F1040" s="16"/>
      <c r="G1040" s="16"/>
    </row>
    <row r="1041" spans="6:7">
      <c r="F1041" s="16"/>
      <c r="G1041" s="16"/>
    </row>
    <row r="1042" spans="6:7">
      <c r="F1042" s="16"/>
      <c r="G1042" s="16"/>
    </row>
    <row r="1043" spans="6:7">
      <c r="F1043" s="16"/>
      <c r="G1043" s="16"/>
    </row>
    <row r="1044" spans="6:7">
      <c r="F1044" s="16"/>
      <c r="G1044" s="16"/>
    </row>
    <row r="1045" spans="6:7">
      <c r="F1045" s="16"/>
      <c r="G1045" s="16"/>
    </row>
    <row r="1046" spans="6:7">
      <c r="F1046" s="16"/>
      <c r="G1046" s="16"/>
    </row>
    <row r="1047" spans="6:7">
      <c r="F1047" s="16"/>
      <c r="G1047" s="16"/>
    </row>
    <row r="1048" spans="6:7">
      <c r="F1048" s="16"/>
      <c r="G1048" s="16"/>
    </row>
    <row r="1049" spans="6:7">
      <c r="F1049" s="16"/>
      <c r="G1049" s="16"/>
    </row>
    <row r="1050" spans="6:7">
      <c r="F1050" s="16"/>
      <c r="G1050" s="16"/>
    </row>
    <row r="1051" spans="6:7">
      <c r="F1051" s="16"/>
      <c r="G1051" s="16"/>
    </row>
    <row r="1052" spans="6:7">
      <c r="F1052" s="16"/>
      <c r="G1052" s="16"/>
    </row>
    <row r="1053" spans="6:7">
      <c r="F1053" s="16"/>
      <c r="G1053" s="16"/>
    </row>
    <row r="1054" spans="6:7">
      <c r="F1054" s="16"/>
      <c r="G1054" s="16"/>
    </row>
    <row r="1055" spans="6:7">
      <c r="F1055" s="16"/>
      <c r="G1055" s="16"/>
    </row>
    <row r="1056" spans="6:7">
      <c r="F1056" s="16"/>
      <c r="G1056" s="16"/>
    </row>
    <row r="1057" spans="6:7">
      <c r="F1057" s="16"/>
      <c r="G1057" s="16"/>
    </row>
    <row r="1058" spans="6:7">
      <c r="F1058" s="16"/>
      <c r="G1058" s="16"/>
    </row>
    <row r="1059" spans="6:7">
      <c r="F1059" s="16"/>
      <c r="G1059" s="16"/>
    </row>
    <row r="1060" spans="6:7">
      <c r="F1060" s="16"/>
      <c r="G1060" s="16"/>
    </row>
    <row r="1061" spans="6:7">
      <c r="F1061" s="16"/>
      <c r="G1061" s="16"/>
    </row>
    <row r="1062" spans="6:7">
      <c r="F1062" s="16"/>
      <c r="G1062" s="16"/>
    </row>
    <row r="1063" spans="6:7">
      <c r="F1063" s="16"/>
      <c r="G1063" s="16"/>
    </row>
    <row r="1064" spans="6:7">
      <c r="F1064" s="16"/>
      <c r="G1064" s="16"/>
    </row>
    <row r="1065" spans="6:7">
      <c r="F1065" s="16"/>
      <c r="G1065" s="16"/>
    </row>
    <row r="1066" spans="6:7">
      <c r="F1066" s="16"/>
      <c r="G1066" s="16"/>
    </row>
    <row r="1067" spans="6:7">
      <c r="F1067" s="16"/>
      <c r="G1067" s="16"/>
    </row>
    <row r="1068" spans="6:7">
      <c r="F1068" s="16"/>
      <c r="G1068" s="16"/>
    </row>
    <row r="1069" spans="6:7">
      <c r="F1069" s="16"/>
      <c r="G1069" s="16"/>
    </row>
    <row r="1070" spans="6:7">
      <c r="F1070" s="16"/>
      <c r="G1070" s="16"/>
    </row>
    <row r="1071" spans="6:7">
      <c r="F1071" s="16"/>
      <c r="G1071" s="16"/>
    </row>
    <row r="1072" spans="6:7">
      <c r="F1072" s="16"/>
      <c r="G1072" s="16"/>
    </row>
    <row r="1073" spans="6:7">
      <c r="F1073" s="16"/>
      <c r="G1073" s="16"/>
    </row>
    <row r="1074" spans="6:7">
      <c r="F1074" s="16"/>
      <c r="G1074" s="16"/>
    </row>
    <row r="1075" spans="6:7">
      <c r="F1075" s="16"/>
      <c r="G1075" s="16"/>
    </row>
    <row r="1076" spans="6:7">
      <c r="F1076" s="16"/>
      <c r="G1076" s="16"/>
    </row>
    <row r="1077" spans="6:7">
      <c r="F1077" s="16"/>
      <c r="G1077" s="16"/>
    </row>
    <row r="1078" spans="6:7">
      <c r="F1078" s="16"/>
      <c r="G1078" s="16"/>
    </row>
    <row r="1079" spans="6:7">
      <c r="F1079" s="16"/>
      <c r="G1079" s="16"/>
    </row>
    <row r="1080" spans="6:7">
      <c r="F1080" s="16"/>
      <c r="G1080" s="16"/>
    </row>
    <row r="1081" spans="6:7">
      <c r="F1081" s="16"/>
      <c r="G1081" s="16"/>
    </row>
    <row r="1082" spans="6:7">
      <c r="F1082" s="16"/>
      <c r="G1082" s="16"/>
    </row>
    <row r="1083" spans="6:7">
      <c r="F1083" s="16"/>
      <c r="G1083" s="16"/>
    </row>
    <row r="1084" spans="6:7">
      <c r="F1084" s="16"/>
      <c r="G1084" s="16"/>
    </row>
    <row r="1085" spans="6:7">
      <c r="F1085" s="16"/>
      <c r="G1085" s="16"/>
    </row>
    <row r="1086" spans="6:7">
      <c r="F1086" s="16"/>
      <c r="G1086" s="16"/>
    </row>
    <row r="1087" spans="6:7">
      <c r="F1087" s="16"/>
      <c r="G1087" s="16"/>
    </row>
    <row r="1088" spans="6:7">
      <c r="F1088" s="16"/>
      <c r="G1088" s="16"/>
    </row>
    <row r="1089" spans="6:7">
      <c r="F1089" s="16"/>
      <c r="G1089" s="16"/>
    </row>
    <row r="1090" spans="6:7">
      <c r="F1090" s="16"/>
      <c r="G1090" s="16"/>
    </row>
    <row r="1091" spans="6:7">
      <c r="F1091" s="16"/>
      <c r="G1091" s="16"/>
    </row>
    <row r="1092" spans="6:7">
      <c r="F1092" s="16"/>
      <c r="G1092" s="16"/>
    </row>
    <row r="1093" spans="6:7">
      <c r="F1093" s="16"/>
      <c r="G1093" s="16"/>
    </row>
    <row r="1094" spans="6:7">
      <c r="F1094" s="16"/>
      <c r="G1094" s="16"/>
    </row>
    <row r="1095" spans="6:7">
      <c r="F1095" s="16"/>
      <c r="G1095" s="16"/>
    </row>
    <row r="1096" spans="6:7">
      <c r="F1096" s="16"/>
      <c r="G1096" s="16"/>
    </row>
    <row r="1097" spans="6:7">
      <c r="F1097" s="16"/>
      <c r="G1097" s="16"/>
    </row>
    <row r="1098" spans="6:7">
      <c r="F1098" s="16"/>
      <c r="G1098" s="16"/>
    </row>
    <row r="1099" spans="6:7">
      <c r="F1099" s="16"/>
      <c r="G1099" s="16"/>
    </row>
    <row r="1100" spans="6:7">
      <c r="F1100" s="16"/>
      <c r="G1100" s="16"/>
    </row>
    <row r="1101" spans="6:7">
      <c r="F1101" s="16"/>
      <c r="G1101" s="16"/>
    </row>
    <row r="1102" spans="6:7">
      <c r="F1102" s="16"/>
      <c r="G1102" s="16"/>
    </row>
    <row r="1103" spans="6:7">
      <c r="F1103" s="16"/>
      <c r="G1103" s="16"/>
    </row>
    <row r="1104" spans="6:7">
      <c r="F1104" s="16"/>
      <c r="G1104" s="16"/>
    </row>
    <row r="1105" spans="6:7">
      <c r="F1105" s="16"/>
      <c r="G1105" s="16"/>
    </row>
    <row r="1106" spans="6:7">
      <c r="F1106" s="16"/>
      <c r="G1106" s="16"/>
    </row>
    <row r="1107" spans="6:7">
      <c r="F1107" s="16"/>
      <c r="G1107" s="16"/>
    </row>
    <row r="1108" spans="6:7">
      <c r="F1108" s="16"/>
      <c r="G1108" s="16"/>
    </row>
    <row r="1109" spans="6:7">
      <c r="F1109" s="16"/>
      <c r="G1109" s="16"/>
    </row>
    <row r="1110" spans="6:7">
      <c r="F1110" s="16"/>
      <c r="G1110" s="16"/>
    </row>
    <row r="1111" spans="6:7">
      <c r="F1111" s="16"/>
      <c r="G1111" s="16"/>
    </row>
    <row r="1112" spans="6:7">
      <c r="F1112" s="16"/>
      <c r="G1112" s="16"/>
    </row>
    <row r="1113" spans="6:7">
      <c r="F1113" s="16"/>
      <c r="G1113" s="16"/>
    </row>
    <row r="1114" spans="6:7">
      <c r="F1114" s="16"/>
      <c r="G1114" s="16"/>
    </row>
    <row r="1115" spans="6:7">
      <c r="F1115" s="16"/>
      <c r="G1115" s="16"/>
    </row>
    <row r="1116" spans="6:7">
      <c r="F1116" s="16"/>
      <c r="G1116" s="16"/>
    </row>
    <row r="1117" spans="6:7">
      <c r="F1117" s="16"/>
      <c r="G1117" s="16"/>
    </row>
    <row r="1118" spans="6:7">
      <c r="F1118" s="16"/>
      <c r="G1118" s="16"/>
    </row>
    <row r="1119" spans="6:7">
      <c r="F1119" s="16"/>
      <c r="G1119" s="16"/>
    </row>
    <row r="1120" spans="6:7">
      <c r="F1120" s="16"/>
      <c r="G1120" s="16"/>
    </row>
    <row r="1121" spans="6:7">
      <c r="F1121" s="16"/>
      <c r="G1121" s="16"/>
    </row>
    <row r="1122" spans="6:7">
      <c r="F1122" s="16"/>
      <c r="G1122" s="16"/>
    </row>
    <row r="1123" spans="6:7">
      <c r="F1123" s="16"/>
      <c r="G1123" s="16"/>
    </row>
    <row r="1124" spans="6:7">
      <c r="F1124" s="16"/>
      <c r="G1124" s="16"/>
    </row>
    <row r="1125" spans="6:7">
      <c r="F1125" s="16"/>
      <c r="G1125" s="16"/>
    </row>
    <row r="1126" spans="6:7">
      <c r="F1126" s="16"/>
      <c r="G1126" s="16"/>
    </row>
    <row r="1127" spans="6:7">
      <c r="F1127" s="16"/>
      <c r="G1127" s="16"/>
    </row>
    <row r="1128" spans="6:7">
      <c r="F1128" s="16"/>
      <c r="G1128" s="16"/>
    </row>
    <row r="1129" spans="6:7">
      <c r="F1129" s="16"/>
      <c r="G1129" s="16"/>
    </row>
    <row r="1130" spans="6:7">
      <c r="F1130" s="16"/>
      <c r="G1130" s="16"/>
    </row>
    <row r="1131" spans="6:7">
      <c r="F1131" s="16"/>
      <c r="G1131" s="16"/>
    </row>
    <row r="1132" spans="6:7">
      <c r="F1132" s="16"/>
      <c r="G1132" s="16"/>
    </row>
    <row r="1133" spans="6:7">
      <c r="F1133" s="16"/>
      <c r="G1133" s="16"/>
    </row>
    <row r="1134" spans="6:7">
      <c r="F1134" s="16"/>
      <c r="G1134" s="16"/>
    </row>
    <row r="1135" spans="6:7">
      <c r="F1135" s="16"/>
      <c r="G1135" s="16"/>
    </row>
    <row r="1136" spans="6:7">
      <c r="F1136" s="16"/>
      <c r="G1136" s="16"/>
    </row>
    <row r="1137" spans="6:7">
      <c r="F1137" s="16"/>
      <c r="G1137" s="16"/>
    </row>
    <row r="1138" spans="6:7">
      <c r="F1138" s="16"/>
      <c r="G1138" s="16"/>
    </row>
    <row r="1139" spans="6:7">
      <c r="F1139" s="16"/>
      <c r="G1139" s="16"/>
    </row>
    <row r="1140" spans="6:7">
      <c r="F1140" s="16"/>
      <c r="G1140" s="16"/>
    </row>
    <row r="1141" spans="6:7">
      <c r="F1141" s="16"/>
      <c r="G1141" s="16"/>
    </row>
    <row r="1142" spans="6:7">
      <c r="F1142" s="16"/>
      <c r="G1142" s="16"/>
    </row>
    <row r="1143" spans="6:7">
      <c r="F1143" s="16"/>
      <c r="G1143" s="16"/>
    </row>
    <row r="1144" spans="6:7">
      <c r="F1144" s="16"/>
      <c r="G1144" s="16"/>
    </row>
    <row r="1145" spans="6:7">
      <c r="F1145" s="16"/>
      <c r="G1145" s="16"/>
    </row>
    <row r="1146" spans="6:7">
      <c r="F1146" s="16"/>
      <c r="G1146" s="16"/>
    </row>
    <row r="1147" spans="6:7">
      <c r="F1147" s="16"/>
      <c r="G1147" s="16"/>
    </row>
    <row r="1148" spans="6:7">
      <c r="F1148" s="16"/>
      <c r="G1148" s="16"/>
    </row>
    <row r="1149" spans="6:7">
      <c r="F1149" s="16"/>
      <c r="G1149" s="16"/>
    </row>
    <row r="1150" spans="6:7">
      <c r="F1150" s="16"/>
      <c r="G1150" s="16"/>
    </row>
    <row r="1151" spans="6:7">
      <c r="F1151" s="16"/>
      <c r="G1151" s="16"/>
    </row>
    <row r="1152" spans="6:7">
      <c r="F1152" s="16"/>
      <c r="G1152" s="16"/>
    </row>
    <row r="1153" spans="6:7">
      <c r="F1153" s="16"/>
      <c r="G1153" s="16"/>
    </row>
    <row r="1154" spans="6:7">
      <c r="F1154" s="16"/>
      <c r="G1154" s="16"/>
    </row>
    <row r="1155" spans="6:7">
      <c r="F1155" s="16"/>
      <c r="G1155" s="16"/>
    </row>
    <row r="1156" spans="6:7">
      <c r="F1156" s="16"/>
      <c r="G1156" s="16"/>
    </row>
    <row r="1157" spans="6:7">
      <c r="F1157" s="16"/>
      <c r="G1157" s="16"/>
    </row>
    <row r="1158" spans="6:7">
      <c r="F1158" s="16"/>
      <c r="G1158" s="16"/>
    </row>
    <row r="1159" spans="6:7">
      <c r="F1159" s="16"/>
      <c r="G1159" s="16"/>
    </row>
    <row r="1160" spans="6:7">
      <c r="F1160" s="16"/>
      <c r="G1160" s="16"/>
    </row>
    <row r="1161" spans="6:7">
      <c r="F1161" s="16"/>
      <c r="G1161" s="16"/>
    </row>
    <row r="1162" spans="6:7">
      <c r="F1162" s="16"/>
      <c r="G1162" s="16"/>
    </row>
    <row r="1163" spans="6:7">
      <c r="F1163" s="16"/>
      <c r="G1163" s="16"/>
    </row>
    <row r="1164" spans="6:7">
      <c r="F1164" s="16"/>
      <c r="G1164" s="16"/>
    </row>
    <row r="1165" spans="6:7">
      <c r="F1165" s="16"/>
      <c r="G1165" s="16"/>
    </row>
    <row r="1166" spans="6:7">
      <c r="F1166" s="16"/>
      <c r="G1166" s="16"/>
    </row>
    <row r="1167" spans="6:7">
      <c r="F1167" s="16"/>
      <c r="G1167" s="16"/>
    </row>
    <row r="1168" spans="6:7">
      <c r="F1168" s="16"/>
      <c r="G1168" s="16"/>
    </row>
    <row r="1169" spans="6:7">
      <c r="F1169" s="16"/>
      <c r="G1169" s="16"/>
    </row>
    <row r="1170" spans="6:7">
      <c r="F1170" s="16"/>
      <c r="G1170" s="16"/>
    </row>
    <row r="1171" spans="6:7">
      <c r="F1171" s="16"/>
      <c r="G1171" s="16"/>
    </row>
    <row r="1172" spans="6:7">
      <c r="F1172" s="16"/>
      <c r="G1172" s="16"/>
    </row>
    <row r="1173" spans="6:7">
      <c r="F1173" s="16"/>
      <c r="G1173" s="16"/>
    </row>
    <row r="1174" spans="6:7">
      <c r="F1174" s="16"/>
      <c r="G1174" s="16"/>
    </row>
    <row r="1175" spans="6:7">
      <c r="F1175" s="16"/>
      <c r="G1175" s="16"/>
    </row>
    <row r="1176" spans="6:7">
      <c r="F1176" s="16"/>
      <c r="G1176" s="16"/>
    </row>
    <row r="1177" spans="6:7">
      <c r="F1177" s="16"/>
      <c r="G1177" s="16"/>
    </row>
    <row r="1178" spans="6:7">
      <c r="F1178" s="16"/>
      <c r="G1178" s="16"/>
    </row>
    <row r="1179" spans="6:7">
      <c r="F1179" s="16"/>
      <c r="G1179" s="16"/>
    </row>
    <row r="1180" spans="6:7">
      <c r="F1180" s="16"/>
      <c r="G1180" s="16"/>
    </row>
    <row r="1181" spans="6:7">
      <c r="F1181" s="16"/>
      <c r="G1181" s="16"/>
    </row>
    <row r="1182" spans="6:7">
      <c r="F1182" s="16"/>
      <c r="G1182" s="16"/>
    </row>
    <row r="1183" spans="6:7">
      <c r="F1183" s="16"/>
      <c r="G1183" s="16"/>
    </row>
    <row r="1184" spans="6:7">
      <c r="F1184" s="16"/>
      <c r="G1184" s="16"/>
    </row>
    <row r="1185" spans="6:7">
      <c r="F1185" s="16"/>
      <c r="G1185" s="16"/>
    </row>
    <row r="1186" spans="6:7">
      <c r="F1186" s="16"/>
      <c r="G1186" s="16"/>
    </row>
    <row r="1187" spans="6:7">
      <c r="F1187" s="16"/>
      <c r="G1187" s="16"/>
    </row>
    <row r="1188" spans="6:7">
      <c r="F1188" s="16"/>
      <c r="G1188" s="16"/>
    </row>
    <row r="1189" spans="6:7">
      <c r="F1189" s="16"/>
      <c r="G1189" s="16"/>
    </row>
    <row r="1190" spans="6:7">
      <c r="F1190" s="16"/>
      <c r="G1190" s="16"/>
    </row>
    <row r="1191" spans="6:7">
      <c r="F1191" s="16"/>
      <c r="G1191" s="16"/>
    </row>
    <row r="1192" spans="6:7">
      <c r="F1192" s="16"/>
      <c r="G1192" s="16"/>
    </row>
    <row r="1193" spans="6:7">
      <c r="F1193" s="16"/>
      <c r="G1193" s="16"/>
    </row>
    <row r="1194" spans="6:7">
      <c r="F1194" s="16"/>
      <c r="G1194" s="16"/>
    </row>
    <row r="1195" spans="6:7">
      <c r="F1195" s="16"/>
      <c r="G1195" s="16"/>
    </row>
    <row r="1196" spans="6:7">
      <c r="F1196" s="16"/>
      <c r="G1196" s="16"/>
    </row>
    <row r="1197" spans="6:7">
      <c r="F1197" s="16"/>
      <c r="G1197" s="16"/>
    </row>
    <row r="1198" spans="6:7">
      <c r="F1198" s="16"/>
      <c r="G1198" s="16"/>
    </row>
    <row r="1199" spans="6:7">
      <c r="F1199" s="16"/>
      <c r="G1199" s="16"/>
    </row>
    <row r="1200" spans="6:7">
      <c r="F1200" s="16"/>
      <c r="G1200" s="16"/>
    </row>
    <row r="1201" spans="6:7">
      <c r="F1201" s="16"/>
      <c r="G1201" s="16"/>
    </row>
    <row r="1202" spans="6:7">
      <c r="F1202" s="16"/>
      <c r="G1202" s="16"/>
    </row>
    <row r="1203" spans="6:7">
      <c r="F1203" s="16"/>
      <c r="G1203" s="16"/>
    </row>
    <row r="1204" spans="6:7">
      <c r="F1204" s="16"/>
      <c r="G1204" s="16"/>
    </row>
    <row r="1205" spans="6:7">
      <c r="F1205" s="16"/>
      <c r="G1205" s="16"/>
    </row>
    <row r="1206" spans="6:7">
      <c r="F1206" s="16"/>
      <c r="G1206" s="16"/>
    </row>
    <row r="1207" spans="6:7">
      <c r="F1207" s="16"/>
      <c r="G1207" s="16"/>
    </row>
    <row r="1208" spans="6:7">
      <c r="F1208" s="16"/>
      <c r="G1208" s="16"/>
    </row>
    <row r="1209" spans="6:7">
      <c r="F1209" s="16"/>
      <c r="G1209" s="16"/>
    </row>
    <row r="1210" spans="6:7">
      <c r="F1210" s="16"/>
      <c r="G1210" s="16"/>
    </row>
    <row r="1211" spans="6:7">
      <c r="F1211" s="16"/>
      <c r="G1211" s="16"/>
    </row>
    <row r="1212" spans="6:7">
      <c r="F1212" s="16"/>
      <c r="G1212" s="16"/>
    </row>
    <row r="1213" spans="6:7">
      <c r="F1213" s="16"/>
      <c r="G1213" s="16"/>
    </row>
    <row r="1214" spans="6:7">
      <c r="F1214" s="16"/>
      <c r="G1214" s="16"/>
    </row>
    <row r="1215" spans="6:7">
      <c r="F1215" s="16"/>
      <c r="G1215" s="16"/>
    </row>
    <row r="1216" spans="6:7">
      <c r="F1216" s="16"/>
      <c r="G1216" s="16"/>
    </row>
    <row r="1217" spans="6:7">
      <c r="F1217" s="16"/>
      <c r="G1217" s="16"/>
    </row>
    <row r="1218" spans="6:7">
      <c r="F1218" s="16"/>
      <c r="G1218" s="16"/>
    </row>
    <row r="1219" spans="6:7">
      <c r="F1219" s="16"/>
      <c r="G1219" s="16"/>
    </row>
    <row r="1220" spans="6:7">
      <c r="F1220" s="16"/>
      <c r="G1220" s="16"/>
    </row>
    <row r="1221" spans="6:7">
      <c r="F1221" s="16"/>
      <c r="G1221" s="16"/>
    </row>
    <row r="1222" spans="6:7">
      <c r="F1222" s="16"/>
      <c r="G1222" s="16"/>
    </row>
    <row r="1223" spans="6:7">
      <c r="F1223" s="16"/>
      <c r="G1223" s="16"/>
    </row>
    <row r="1224" spans="6:7">
      <c r="F1224" s="16"/>
      <c r="G1224" s="16"/>
    </row>
    <row r="1225" spans="6:7">
      <c r="F1225" s="16"/>
      <c r="G1225" s="16"/>
    </row>
    <row r="1226" spans="6:7">
      <c r="F1226" s="16"/>
      <c r="G1226" s="16"/>
    </row>
    <row r="1227" spans="6:7">
      <c r="F1227" s="16"/>
      <c r="G1227" s="16"/>
    </row>
    <row r="1228" spans="6:7">
      <c r="F1228" s="16"/>
      <c r="G1228" s="16"/>
    </row>
    <row r="1229" spans="6:7">
      <c r="F1229" s="16"/>
      <c r="G1229" s="16"/>
    </row>
    <row r="1230" spans="6:7">
      <c r="F1230" s="16"/>
      <c r="G1230" s="16"/>
    </row>
    <row r="1231" spans="6:7">
      <c r="F1231" s="16"/>
      <c r="G1231" s="16"/>
    </row>
    <row r="1232" spans="6:7">
      <c r="F1232" s="16"/>
      <c r="G1232" s="16"/>
    </row>
    <row r="1233" spans="6:7">
      <c r="F1233" s="16"/>
      <c r="G1233" s="16"/>
    </row>
    <row r="1234" spans="6:7">
      <c r="F1234" s="16"/>
      <c r="G1234" s="16"/>
    </row>
    <row r="1235" spans="6:7">
      <c r="F1235" s="16"/>
      <c r="G1235" s="16"/>
    </row>
    <row r="1236" spans="6:7">
      <c r="F1236" s="16"/>
      <c r="G1236" s="16"/>
    </row>
    <row r="1237" spans="6:7">
      <c r="F1237" s="16"/>
      <c r="G1237" s="16"/>
    </row>
    <row r="1238" spans="6:7">
      <c r="F1238" s="16"/>
      <c r="G1238" s="16"/>
    </row>
    <row r="1239" spans="6:7">
      <c r="F1239" s="16"/>
      <c r="G1239" s="16"/>
    </row>
    <row r="1240" spans="6:7">
      <c r="F1240" s="16"/>
      <c r="G1240" s="16"/>
    </row>
    <row r="1241" spans="6:7">
      <c r="F1241" s="16"/>
      <c r="G1241" s="16"/>
    </row>
    <row r="1242" spans="6:7">
      <c r="F1242" s="16"/>
      <c r="G1242" s="16"/>
    </row>
    <row r="1243" spans="6:7">
      <c r="F1243" s="16"/>
      <c r="G1243" s="16"/>
    </row>
    <row r="1244" spans="6:7">
      <c r="F1244" s="16"/>
      <c r="G1244" s="16"/>
    </row>
    <row r="1245" spans="6:7">
      <c r="F1245" s="16"/>
      <c r="G1245" s="16"/>
    </row>
    <row r="1246" spans="6:7">
      <c r="F1246" s="16"/>
      <c r="G1246" s="16"/>
    </row>
    <row r="1247" spans="6:7">
      <c r="F1247" s="16"/>
      <c r="G1247" s="16"/>
    </row>
    <row r="1248" spans="6:7">
      <c r="F1248" s="16"/>
      <c r="G1248" s="16"/>
    </row>
    <row r="1249" spans="6:7">
      <c r="F1249" s="16"/>
      <c r="G1249" s="16"/>
    </row>
    <row r="1250" spans="6:7">
      <c r="F1250" s="16"/>
      <c r="G1250" s="16"/>
    </row>
    <row r="1251" spans="6:7">
      <c r="F1251" s="16"/>
      <c r="G1251" s="16"/>
    </row>
    <row r="1252" spans="6:7">
      <c r="F1252" s="16"/>
      <c r="G1252" s="16"/>
    </row>
    <row r="1253" spans="6:7">
      <c r="F1253" s="16"/>
      <c r="G1253" s="16"/>
    </row>
    <row r="1254" spans="6:7">
      <c r="F1254" s="16"/>
      <c r="G1254" s="16"/>
    </row>
    <row r="1255" spans="6:7">
      <c r="F1255" s="16"/>
      <c r="G1255" s="16"/>
    </row>
    <row r="1256" spans="6:7">
      <c r="F1256" s="16"/>
      <c r="G1256" s="16"/>
    </row>
    <row r="1257" spans="6:7">
      <c r="F1257" s="16"/>
      <c r="G1257" s="16"/>
    </row>
    <row r="1258" spans="6:7">
      <c r="F1258" s="16"/>
      <c r="G1258" s="16"/>
    </row>
    <row r="1259" spans="6:7">
      <c r="F1259" s="16"/>
      <c r="G1259" s="16"/>
    </row>
    <row r="1260" spans="6:7">
      <c r="F1260" s="16"/>
      <c r="G1260" s="16"/>
    </row>
    <row r="1261" spans="6:7">
      <c r="F1261" s="16"/>
      <c r="G1261" s="16"/>
    </row>
    <row r="1262" spans="6:7">
      <c r="F1262" s="16"/>
      <c r="G1262" s="16"/>
    </row>
    <row r="1263" spans="6:7">
      <c r="F1263" s="16"/>
      <c r="G1263" s="16"/>
    </row>
    <row r="1264" spans="6:7">
      <c r="F1264" s="16"/>
      <c r="G1264" s="16"/>
    </row>
    <row r="1265" spans="6:7">
      <c r="F1265" s="16"/>
      <c r="G1265" s="16"/>
    </row>
    <row r="1266" spans="6:7">
      <c r="F1266" s="16"/>
      <c r="G1266" s="16"/>
    </row>
    <row r="1267" spans="6:7">
      <c r="F1267" s="16"/>
      <c r="G1267" s="16"/>
    </row>
    <row r="1268" spans="6:7">
      <c r="F1268" s="16"/>
      <c r="G1268" s="16"/>
    </row>
    <row r="1269" spans="6:7">
      <c r="F1269" s="16"/>
      <c r="G1269" s="16"/>
    </row>
    <row r="1270" spans="6:7">
      <c r="F1270" s="16"/>
      <c r="G1270" s="16"/>
    </row>
    <row r="1271" spans="6:7">
      <c r="F1271" s="16"/>
      <c r="G1271" s="16"/>
    </row>
    <row r="1272" spans="6:7">
      <c r="F1272" s="16"/>
      <c r="G1272" s="16"/>
    </row>
    <row r="1273" spans="6:7">
      <c r="F1273" s="16"/>
      <c r="G1273" s="16"/>
    </row>
    <row r="1274" spans="6:7">
      <c r="F1274" s="16"/>
      <c r="G1274" s="16"/>
    </row>
    <row r="1275" spans="6:7">
      <c r="F1275" s="16"/>
      <c r="G1275" s="16"/>
    </row>
    <row r="1276" spans="6:7">
      <c r="F1276" s="16"/>
      <c r="G1276" s="16"/>
    </row>
    <row r="1277" spans="6:7">
      <c r="F1277" s="16"/>
      <c r="G1277" s="16"/>
    </row>
    <row r="1278" spans="6:7">
      <c r="F1278" s="16"/>
      <c r="G1278" s="16"/>
    </row>
    <row r="1279" spans="6:7">
      <c r="F1279" s="16"/>
      <c r="G1279" s="16"/>
    </row>
    <row r="1280" spans="6:7">
      <c r="F1280" s="16"/>
      <c r="G1280" s="16"/>
    </row>
    <row r="1281" spans="6:7">
      <c r="F1281" s="16"/>
      <c r="G1281" s="16"/>
    </row>
    <row r="1282" spans="6:7">
      <c r="F1282" s="16"/>
      <c r="G1282" s="16"/>
    </row>
    <row r="1283" spans="6:7">
      <c r="F1283" s="16"/>
      <c r="G1283" s="16"/>
    </row>
    <row r="1284" spans="6:7">
      <c r="F1284" s="16"/>
      <c r="G1284" s="16"/>
    </row>
    <row r="1285" spans="6:7">
      <c r="F1285" s="16"/>
      <c r="G1285" s="16"/>
    </row>
    <row r="1286" spans="6:7">
      <c r="F1286" s="16"/>
      <c r="G1286" s="16"/>
    </row>
    <row r="1287" spans="6:7">
      <c r="F1287" s="16"/>
      <c r="G1287" s="16"/>
    </row>
    <row r="1288" spans="6:7">
      <c r="F1288" s="16"/>
      <c r="G1288" s="16"/>
    </row>
    <row r="1289" spans="6:7">
      <c r="F1289" s="16"/>
      <c r="G1289" s="16"/>
    </row>
    <row r="1290" spans="6:7">
      <c r="F1290" s="16"/>
      <c r="G1290" s="16"/>
    </row>
    <row r="1291" spans="6:7">
      <c r="F1291" s="16"/>
      <c r="G1291" s="16"/>
    </row>
    <row r="1292" spans="6:7">
      <c r="F1292" s="16"/>
      <c r="G1292" s="16"/>
    </row>
    <row r="1293" spans="6:7">
      <c r="F1293" s="16"/>
      <c r="G1293" s="16"/>
    </row>
    <row r="1294" spans="6:7">
      <c r="F1294" s="16"/>
      <c r="G1294" s="16"/>
    </row>
    <row r="1295" spans="6:7">
      <c r="F1295" s="16"/>
      <c r="G1295" s="16"/>
    </row>
    <row r="1296" spans="6:7">
      <c r="F1296" s="16"/>
      <c r="G1296" s="16"/>
    </row>
    <row r="1297" spans="6:7">
      <c r="F1297" s="16"/>
      <c r="G1297" s="16"/>
    </row>
    <row r="1298" spans="6:7">
      <c r="F1298" s="16"/>
      <c r="G1298" s="16"/>
    </row>
    <row r="1299" spans="6:7">
      <c r="F1299" s="16"/>
      <c r="G1299" s="16"/>
    </row>
    <row r="1300" spans="6:7">
      <c r="F1300" s="16"/>
      <c r="G1300" s="16"/>
    </row>
    <row r="1301" spans="6:7">
      <c r="F1301" s="16"/>
      <c r="G1301" s="16"/>
    </row>
    <row r="1302" spans="6:7">
      <c r="F1302" s="16"/>
      <c r="G1302" s="16"/>
    </row>
    <row r="1303" spans="6:7">
      <c r="F1303" s="16"/>
      <c r="G1303" s="16"/>
    </row>
    <row r="1304" spans="6:7">
      <c r="F1304" s="16"/>
      <c r="G1304" s="16"/>
    </row>
    <row r="1305" spans="6:7">
      <c r="F1305" s="16"/>
      <c r="G1305" s="16"/>
    </row>
    <row r="1306" spans="6:7">
      <c r="F1306" s="16"/>
      <c r="G1306" s="16"/>
    </row>
    <row r="1307" spans="6:7">
      <c r="F1307" s="16"/>
      <c r="G1307" s="16"/>
    </row>
    <row r="1308" spans="6:7">
      <c r="F1308" s="16"/>
      <c r="G1308" s="16"/>
    </row>
    <row r="1309" spans="6:7">
      <c r="F1309" s="16"/>
      <c r="G1309" s="16"/>
    </row>
    <row r="1310" spans="6:7">
      <c r="F1310" s="16"/>
      <c r="G1310" s="16"/>
    </row>
    <row r="1311" spans="6:7">
      <c r="F1311" s="16"/>
      <c r="G1311" s="16"/>
    </row>
    <row r="1312" spans="6:7">
      <c r="F1312" s="16"/>
      <c r="G1312" s="16"/>
    </row>
    <row r="1313" spans="6:7">
      <c r="F1313" s="16"/>
      <c r="G1313" s="16"/>
    </row>
    <row r="1314" spans="6:7">
      <c r="F1314" s="16"/>
      <c r="G1314" s="16"/>
    </row>
    <row r="1315" spans="6:7">
      <c r="F1315" s="16"/>
      <c r="G1315" s="16"/>
    </row>
    <row r="1316" spans="6:7">
      <c r="F1316" s="16"/>
      <c r="G1316" s="16"/>
    </row>
    <row r="1317" spans="6:7">
      <c r="F1317" s="16"/>
      <c r="G1317" s="16"/>
    </row>
    <row r="1318" spans="6:7">
      <c r="F1318" s="16"/>
      <c r="G1318" s="16"/>
    </row>
    <row r="1319" spans="6:7">
      <c r="F1319" s="16"/>
      <c r="G1319" s="16"/>
    </row>
    <row r="1320" spans="6:7">
      <c r="F1320" s="16"/>
      <c r="G1320" s="16"/>
    </row>
    <row r="1321" spans="6:7">
      <c r="F1321" s="16"/>
      <c r="G1321" s="16"/>
    </row>
    <row r="1322" spans="6:7">
      <c r="F1322" s="16"/>
      <c r="G1322" s="16"/>
    </row>
    <row r="1323" spans="6:7">
      <c r="F1323" s="16"/>
      <c r="G1323" s="16"/>
    </row>
    <row r="1324" spans="6:7">
      <c r="F1324" s="16"/>
      <c r="G1324" s="16"/>
    </row>
    <row r="1325" spans="6:7">
      <c r="F1325" s="16"/>
      <c r="G1325" s="16"/>
    </row>
    <row r="1326" spans="6:7">
      <c r="F1326" s="16"/>
      <c r="G1326" s="16"/>
    </row>
    <row r="1327" spans="6:7">
      <c r="F1327" s="16"/>
      <c r="G1327" s="16"/>
    </row>
    <row r="1328" spans="6:7">
      <c r="F1328" s="16"/>
      <c r="G1328" s="16"/>
    </row>
    <row r="1329" spans="6:7">
      <c r="F1329" s="16"/>
      <c r="G1329" s="16"/>
    </row>
    <row r="1330" spans="6:7">
      <c r="F1330" s="16"/>
      <c r="G1330" s="16"/>
    </row>
    <row r="1331" spans="6:7">
      <c r="F1331" s="16"/>
      <c r="G1331" s="16"/>
    </row>
    <row r="1332" spans="6:7">
      <c r="F1332" s="16"/>
      <c r="G1332" s="16"/>
    </row>
    <row r="1333" spans="6:7">
      <c r="F1333" s="16"/>
      <c r="G1333" s="16"/>
    </row>
    <row r="1334" spans="6:7">
      <c r="F1334" s="16"/>
      <c r="G1334" s="16"/>
    </row>
    <row r="1335" spans="6:7">
      <c r="F1335" s="16"/>
      <c r="G1335" s="16"/>
    </row>
    <row r="1336" spans="6:7">
      <c r="F1336" s="16"/>
      <c r="G1336" s="16"/>
    </row>
    <row r="1337" spans="6:7">
      <c r="F1337" s="16"/>
      <c r="G1337" s="16"/>
    </row>
    <row r="1338" spans="6:7">
      <c r="F1338" s="16"/>
      <c r="G1338" s="16"/>
    </row>
    <row r="1339" spans="6:7">
      <c r="F1339" s="16"/>
      <c r="G1339" s="16"/>
    </row>
    <row r="1340" spans="6:7">
      <c r="F1340" s="16"/>
      <c r="G1340" s="16"/>
    </row>
    <row r="1341" spans="6:7">
      <c r="F1341" s="16"/>
      <c r="G1341" s="16"/>
    </row>
    <row r="1342" spans="6:7">
      <c r="F1342" s="16"/>
      <c r="G1342" s="16"/>
    </row>
    <row r="1343" spans="6:7">
      <c r="F1343" s="16"/>
      <c r="G1343" s="16"/>
    </row>
    <row r="1344" spans="6:7">
      <c r="F1344" s="16"/>
      <c r="G1344" s="16"/>
    </row>
    <row r="1345" spans="6:7">
      <c r="F1345" s="16"/>
      <c r="G1345" s="16"/>
    </row>
    <row r="1346" spans="6:7">
      <c r="F1346" s="16"/>
      <c r="G1346" s="16"/>
    </row>
    <row r="1347" spans="6:7">
      <c r="F1347" s="16"/>
      <c r="G1347" s="16"/>
    </row>
    <row r="1348" spans="6:7">
      <c r="F1348" s="16"/>
      <c r="G1348" s="16"/>
    </row>
    <row r="1349" spans="6:7">
      <c r="F1349" s="16"/>
      <c r="G1349" s="16"/>
    </row>
    <row r="1350" spans="6:7">
      <c r="F1350" s="16"/>
      <c r="G1350" s="16"/>
    </row>
    <row r="1351" spans="6:7">
      <c r="F1351" s="16"/>
      <c r="G1351" s="16"/>
    </row>
    <row r="1352" spans="6:7">
      <c r="F1352" s="16"/>
      <c r="G1352" s="16"/>
    </row>
    <row r="1353" spans="6:7">
      <c r="F1353" s="16"/>
      <c r="G1353" s="16"/>
    </row>
    <row r="1354" spans="6:7">
      <c r="F1354" s="16"/>
      <c r="G1354" s="16"/>
    </row>
    <row r="1355" spans="6:7">
      <c r="F1355" s="16"/>
      <c r="G1355" s="16"/>
    </row>
    <row r="1356" spans="6:7">
      <c r="F1356" s="16"/>
      <c r="G1356" s="16"/>
    </row>
    <row r="1357" spans="6:7">
      <c r="F1357" s="16"/>
      <c r="G1357" s="16"/>
    </row>
    <row r="1358" spans="6:7">
      <c r="F1358" s="16"/>
      <c r="G1358" s="16"/>
    </row>
    <row r="1359" spans="6:7">
      <c r="F1359" s="16"/>
      <c r="G1359" s="16"/>
    </row>
    <row r="1360" spans="6:7">
      <c r="F1360" s="16"/>
      <c r="G1360" s="16"/>
    </row>
    <row r="1361" spans="6:7">
      <c r="F1361" s="16"/>
      <c r="G1361" s="16"/>
    </row>
    <row r="1362" spans="6:7">
      <c r="F1362" s="16"/>
      <c r="G1362" s="16"/>
    </row>
    <row r="1363" spans="6:7">
      <c r="F1363" s="16"/>
      <c r="G1363" s="16"/>
    </row>
    <row r="1364" spans="6:7">
      <c r="F1364" s="16"/>
      <c r="G1364" s="16"/>
    </row>
    <row r="1365" spans="6:7">
      <c r="F1365" s="16"/>
      <c r="G1365" s="16"/>
    </row>
    <row r="1366" spans="6:7">
      <c r="F1366" s="16"/>
      <c r="G1366" s="16"/>
    </row>
    <row r="1367" spans="6:7">
      <c r="F1367" s="16"/>
      <c r="G1367" s="16"/>
    </row>
    <row r="1368" spans="6:7">
      <c r="F1368" s="16"/>
      <c r="G1368" s="16"/>
    </row>
    <row r="1369" spans="6:7">
      <c r="F1369" s="16"/>
      <c r="G1369" s="16"/>
    </row>
    <row r="1370" spans="6:7">
      <c r="F1370" s="16"/>
      <c r="G1370" s="16"/>
    </row>
    <row r="1371" spans="6:7">
      <c r="F1371" s="16"/>
      <c r="G1371" s="16"/>
    </row>
    <row r="1372" spans="6:7">
      <c r="F1372" s="16"/>
      <c r="G1372" s="16"/>
    </row>
    <row r="1373" spans="6:7">
      <c r="F1373" s="16"/>
      <c r="G1373" s="16"/>
    </row>
    <row r="1374" spans="6:7">
      <c r="F1374" s="16"/>
      <c r="G1374" s="16"/>
    </row>
    <row r="1375" spans="6:7">
      <c r="F1375" s="16"/>
      <c r="G1375" s="16"/>
    </row>
    <row r="1376" spans="6:7">
      <c r="F1376" s="16"/>
      <c r="G1376" s="16"/>
    </row>
    <row r="1377" spans="6:7">
      <c r="F1377" s="16"/>
      <c r="G1377" s="16"/>
    </row>
    <row r="1378" spans="6:7">
      <c r="F1378" s="16"/>
      <c r="G1378" s="16"/>
    </row>
    <row r="1379" spans="6:7">
      <c r="F1379" s="16"/>
      <c r="G1379" s="16"/>
    </row>
    <row r="1380" spans="6:7">
      <c r="F1380" s="16"/>
      <c r="G1380" s="16"/>
    </row>
    <row r="1381" spans="6:7">
      <c r="F1381" s="16"/>
      <c r="G1381" s="16"/>
    </row>
    <row r="1382" spans="6:7">
      <c r="F1382" s="16"/>
      <c r="G1382" s="16"/>
    </row>
    <row r="1383" spans="6:7">
      <c r="F1383" s="16"/>
      <c r="G1383" s="16"/>
    </row>
    <row r="1384" spans="6:7">
      <c r="F1384" s="16"/>
      <c r="G1384" s="16"/>
    </row>
    <row r="1385" spans="6:7">
      <c r="F1385" s="16"/>
      <c r="G1385" s="16"/>
    </row>
    <row r="1386" spans="6:7">
      <c r="F1386" s="16"/>
      <c r="G1386" s="16"/>
    </row>
    <row r="1387" spans="6:7">
      <c r="F1387" s="16"/>
      <c r="G1387" s="16"/>
    </row>
    <row r="1388" spans="6:7">
      <c r="F1388" s="16"/>
      <c r="G1388" s="16"/>
    </row>
    <row r="1389" spans="6:7">
      <c r="F1389" s="16"/>
      <c r="G1389" s="16"/>
    </row>
    <row r="1390" spans="6:7">
      <c r="F1390" s="16"/>
      <c r="G1390" s="16"/>
    </row>
    <row r="1391" spans="6:7">
      <c r="F1391" s="16"/>
      <c r="G1391" s="16"/>
    </row>
    <row r="1392" spans="6:7">
      <c r="F1392" s="16"/>
      <c r="G1392" s="16"/>
    </row>
    <row r="1393" spans="6:7">
      <c r="F1393" s="16"/>
      <c r="G1393" s="16"/>
    </row>
    <row r="1394" spans="6:7">
      <c r="F1394" s="16"/>
      <c r="G1394" s="16"/>
    </row>
    <row r="1395" spans="6:7">
      <c r="F1395" s="16"/>
      <c r="G1395" s="16"/>
    </row>
    <row r="1396" spans="6:7">
      <c r="F1396" s="16"/>
      <c r="G1396" s="16"/>
    </row>
    <row r="1397" spans="6:7">
      <c r="F1397" s="16"/>
      <c r="G1397" s="16"/>
    </row>
    <row r="1398" spans="6:7">
      <c r="F1398" s="16"/>
      <c r="G1398" s="16"/>
    </row>
    <row r="1399" spans="6:7">
      <c r="F1399" s="16"/>
      <c r="G1399" s="16"/>
    </row>
    <row r="1400" spans="6:7">
      <c r="F1400" s="16"/>
      <c r="G1400" s="16"/>
    </row>
    <row r="1401" spans="6:7">
      <c r="F1401" s="16"/>
      <c r="G1401" s="16"/>
    </row>
    <row r="1402" spans="6:7">
      <c r="F1402" s="16"/>
      <c r="G1402" s="16"/>
    </row>
    <row r="1403" spans="6:7">
      <c r="F1403" s="16"/>
      <c r="G1403" s="16"/>
    </row>
    <row r="1404" spans="6:7">
      <c r="F1404" s="16"/>
      <c r="G1404" s="16"/>
    </row>
    <row r="1405" spans="6:7">
      <c r="F1405" s="16"/>
      <c r="G1405" s="16"/>
    </row>
    <row r="1406" spans="6:7">
      <c r="F1406" s="16"/>
      <c r="G1406" s="16"/>
    </row>
    <row r="1407" spans="6:7">
      <c r="F1407" s="16"/>
      <c r="G1407" s="16"/>
    </row>
    <row r="1408" spans="6:7">
      <c r="F1408" s="16"/>
      <c r="G1408" s="16"/>
    </row>
    <row r="1409" spans="6:7">
      <c r="F1409" s="16"/>
      <c r="G1409" s="16"/>
    </row>
    <row r="1410" spans="6:7">
      <c r="F1410" s="16"/>
      <c r="G1410" s="16"/>
    </row>
    <row r="1411" spans="6:7">
      <c r="F1411" s="16"/>
      <c r="G1411" s="16"/>
    </row>
    <row r="1412" spans="6:7">
      <c r="F1412" s="16"/>
      <c r="G1412" s="16"/>
    </row>
    <row r="1413" spans="6:7">
      <c r="F1413" s="16"/>
      <c r="G1413" s="16"/>
    </row>
    <row r="1414" spans="6:7">
      <c r="F1414" s="16"/>
      <c r="G1414" s="16"/>
    </row>
    <row r="1415" spans="6:7">
      <c r="F1415" s="16"/>
      <c r="G1415" s="16"/>
    </row>
    <row r="1416" spans="6:7">
      <c r="F1416" s="16"/>
      <c r="G1416" s="16"/>
    </row>
    <row r="1417" spans="6:7">
      <c r="F1417" s="16"/>
      <c r="G1417" s="16"/>
    </row>
    <row r="1418" spans="6:7">
      <c r="F1418" s="16"/>
      <c r="G1418" s="16"/>
    </row>
    <row r="1419" spans="6:7">
      <c r="F1419" s="16"/>
      <c r="G1419" s="16"/>
    </row>
    <row r="1420" spans="6:7">
      <c r="F1420" s="16"/>
      <c r="G1420" s="16"/>
    </row>
    <row r="1421" spans="6:7">
      <c r="F1421" s="16"/>
      <c r="G1421" s="16"/>
    </row>
    <row r="1422" spans="6:7">
      <c r="F1422" s="16"/>
      <c r="G1422" s="16"/>
    </row>
    <row r="1423" spans="6:7">
      <c r="F1423" s="16"/>
      <c r="G1423" s="16"/>
    </row>
    <row r="1424" spans="6:7">
      <c r="F1424" s="16"/>
      <c r="G1424" s="16"/>
    </row>
    <row r="1425" spans="6:7">
      <c r="F1425" s="16"/>
      <c r="G1425" s="16"/>
    </row>
    <row r="1426" spans="6:7">
      <c r="F1426" s="16"/>
      <c r="G1426" s="16"/>
    </row>
    <row r="1427" spans="6:7">
      <c r="F1427" s="16"/>
      <c r="G1427" s="16"/>
    </row>
    <row r="1428" spans="6:7">
      <c r="F1428" s="16"/>
      <c r="G1428" s="16"/>
    </row>
    <row r="1429" spans="6:7">
      <c r="F1429" s="16"/>
      <c r="G1429" s="16"/>
    </row>
    <row r="1430" spans="6:7">
      <c r="F1430" s="16"/>
      <c r="G1430" s="16"/>
    </row>
    <row r="1431" spans="6:7">
      <c r="F1431" s="16"/>
      <c r="G1431" s="16"/>
    </row>
    <row r="1432" spans="6:7">
      <c r="F1432" s="16"/>
      <c r="G1432" s="16"/>
    </row>
    <row r="1433" spans="6:7">
      <c r="F1433" s="16"/>
      <c r="G1433" s="16"/>
    </row>
    <row r="1434" spans="6:7">
      <c r="F1434" s="16"/>
      <c r="G1434" s="16"/>
    </row>
    <row r="1435" spans="6:7">
      <c r="F1435" s="16"/>
      <c r="G1435" s="16"/>
    </row>
    <row r="1436" spans="6:7">
      <c r="F1436" s="16"/>
      <c r="G1436" s="16"/>
    </row>
    <row r="1437" spans="6:7">
      <c r="F1437" s="16"/>
      <c r="G1437" s="16"/>
    </row>
    <row r="1438" spans="6:7">
      <c r="F1438" s="16"/>
      <c r="G1438" s="16"/>
    </row>
    <row r="1439" spans="6:7">
      <c r="F1439" s="16"/>
      <c r="G1439" s="16"/>
    </row>
    <row r="1440" spans="6:7">
      <c r="F1440" s="16"/>
      <c r="G1440" s="16"/>
    </row>
    <row r="1441" spans="6:7">
      <c r="F1441" s="16"/>
      <c r="G1441" s="16"/>
    </row>
    <row r="1442" spans="6:7">
      <c r="F1442" s="16"/>
      <c r="G1442" s="16"/>
    </row>
    <row r="1443" spans="6:7">
      <c r="F1443" s="16"/>
      <c r="G1443" s="16"/>
    </row>
    <row r="1444" spans="6:7">
      <c r="F1444" s="16"/>
      <c r="G1444" s="16"/>
    </row>
    <row r="1445" spans="6:7">
      <c r="F1445" s="16"/>
      <c r="G1445" s="16"/>
    </row>
    <row r="1446" spans="6:7">
      <c r="F1446" s="16"/>
      <c r="G1446" s="16"/>
    </row>
    <row r="1447" spans="6:7">
      <c r="F1447" s="16"/>
      <c r="G1447" s="16"/>
    </row>
    <row r="1448" spans="6:7">
      <c r="F1448" s="16"/>
      <c r="G1448" s="16"/>
    </row>
    <row r="1449" spans="6:7">
      <c r="F1449" s="16"/>
      <c r="G1449" s="16"/>
    </row>
    <row r="1450" spans="6:7">
      <c r="F1450" s="16"/>
      <c r="G1450" s="16"/>
    </row>
    <row r="1451" spans="6:7">
      <c r="F1451" s="16"/>
      <c r="G1451" s="16"/>
    </row>
    <row r="1452" spans="6:7">
      <c r="F1452" s="16"/>
      <c r="G1452" s="16"/>
    </row>
    <row r="1453" spans="6:7">
      <c r="F1453" s="16"/>
      <c r="G1453" s="16"/>
    </row>
    <row r="1454" spans="6:7">
      <c r="F1454" s="16"/>
      <c r="G1454" s="16"/>
    </row>
    <row r="1455" spans="6:7">
      <c r="F1455" s="16"/>
      <c r="G1455" s="16"/>
    </row>
    <row r="1456" spans="6:7">
      <c r="F1456" s="16"/>
      <c r="G1456" s="16"/>
    </row>
    <row r="1457" spans="6:7">
      <c r="F1457" s="16"/>
      <c r="G1457" s="16"/>
    </row>
    <row r="1458" spans="6:7">
      <c r="F1458" s="16"/>
      <c r="G1458" s="16"/>
    </row>
    <row r="1459" spans="6:7">
      <c r="F1459" s="16"/>
      <c r="G1459" s="16"/>
    </row>
    <row r="1460" spans="6:7">
      <c r="F1460" s="16"/>
      <c r="G1460" s="16"/>
    </row>
    <row r="1461" spans="6:7">
      <c r="F1461" s="16"/>
      <c r="G1461" s="16"/>
    </row>
    <row r="1462" spans="6:7">
      <c r="F1462" s="16"/>
      <c r="G1462" s="16"/>
    </row>
    <row r="1463" spans="6:7">
      <c r="F1463" s="16"/>
      <c r="G1463" s="16"/>
    </row>
    <row r="1464" spans="6:7">
      <c r="F1464" s="16"/>
      <c r="G1464" s="16"/>
    </row>
    <row r="1465" spans="6:7">
      <c r="F1465" s="16"/>
      <c r="G1465" s="16"/>
    </row>
    <row r="1466" spans="6:7">
      <c r="F1466" s="16"/>
      <c r="G1466" s="16"/>
    </row>
    <row r="1467" spans="6:7">
      <c r="F1467" s="16"/>
      <c r="G1467" s="16"/>
    </row>
    <row r="1468" spans="6:7">
      <c r="F1468" s="16"/>
      <c r="G1468" s="16"/>
    </row>
    <row r="1469" spans="6:7">
      <c r="F1469" s="16"/>
      <c r="G1469" s="16"/>
    </row>
    <row r="1470" spans="6:7">
      <c r="F1470" s="16"/>
      <c r="G1470" s="16"/>
    </row>
    <row r="1471" spans="6:7">
      <c r="F1471" s="16"/>
      <c r="G1471" s="16"/>
    </row>
    <row r="1472" spans="6:7">
      <c r="F1472" s="16"/>
      <c r="G1472" s="16"/>
    </row>
    <row r="1473" spans="6:7">
      <c r="F1473" s="16"/>
      <c r="G1473" s="16"/>
    </row>
    <row r="1474" spans="6:7">
      <c r="F1474" s="16"/>
      <c r="G1474" s="16"/>
    </row>
    <row r="1475" spans="6:7">
      <c r="F1475" s="16"/>
      <c r="G1475" s="16"/>
    </row>
    <row r="1476" spans="6:7">
      <c r="F1476" s="16"/>
      <c r="G1476" s="16"/>
    </row>
    <row r="1477" spans="6:7">
      <c r="F1477" s="16"/>
      <c r="G1477" s="16"/>
    </row>
    <row r="1478" spans="6:7">
      <c r="F1478" s="16"/>
      <c r="G1478" s="16"/>
    </row>
    <row r="1479" spans="6:7">
      <c r="F1479" s="16"/>
      <c r="G1479" s="16"/>
    </row>
    <row r="1480" spans="6:7">
      <c r="F1480" s="16"/>
      <c r="G1480" s="16"/>
    </row>
    <row r="1481" spans="6:7">
      <c r="F1481" s="16"/>
      <c r="G1481" s="16"/>
    </row>
    <row r="1482" spans="6:7">
      <c r="F1482" s="16"/>
      <c r="G1482" s="16"/>
    </row>
    <row r="1483" spans="6:7">
      <c r="F1483" s="16"/>
      <c r="G1483" s="16"/>
    </row>
    <row r="1484" spans="6:7">
      <c r="F1484" s="16"/>
      <c r="G1484" s="16"/>
    </row>
    <row r="1485" spans="6:7">
      <c r="F1485" s="16"/>
      <c r="G1485" s="16"/>
    </row>
    <row r="1486" spans="6:7">
      <c r="F1486" s="16"/>
      <c r="G1486" s="16"/>
    </row>
    <row r="1487" spans="6:7">
      <c r="F1487" s="16"/>
      <c r="G1487" s="16"/>
    </row>
    <row r="1488" spans="6:7">
      <c r="F1488" s="16"/>
      <c r="G1488" s="16"/>
    </row>
    <row r="1489" spans="6:7">
      <c r="F1489" s="16"/>
      <c r="G1489" s="16"/>
    </row>
    <row r="1490" spans="6:7">
      <c r="F1490" s="16"/>
      <c r="G1490" s="16"/>
    </row>
    <row r="1491" spans="6:7">
      <c r="F1491" s="16"/>
      <c r="G1491" s="16"/>
    </row>
    <row r="1492" spans="6:7">
      <c r="F1492" s="16"/>
      <c r="G1492" s="16"/>
    </row>
    <row r="1493" spans="6:7">
      <c r="F1493" s="16"/>
      <c r="G1493" s="16"/>
    </row>
    <row r="1494" spans="6:7">
      <c r="F1494" s="16"/>
      <c r="G1494" s="16"/>
    </row>
    <row r="1495" spans="6:7">
      <c r="F1495" s="16"/>
      <c r="G1495" s="16"/>
    </row>
    <row r="1496" spans="6:7">
      <c r="F1496" s="16"/>
      <c r="G1496" s="16"/>
    </row>
    <row r="1497" spans="6:7">
      <c r="F1497" s="16"/>
      <c r="G1497" s="16"/>
    </row>
    <row r="1498" spans="6:7">
      <c r="F1498" s="16"/>
      <c r="G1498" s="16"/>
    </row>
    <row r="1499" spans="6:7">
      <c r="F1499" s="16"/>
      <c r="G1499" s="16"/>
    </row>
    <row r="1500" spans="6:7">
      <c r="F1500" s="16"/>
      <c r="G1500" s="16"/>
    </row>
    <row r="1501" spans="6:7">
      <c r="F1501" s="16"/>
      <c r="G1501" s="16"/>
    </row>
    <row r="1502" spans="6:7">
      <c r="F1502" s="16"/>
      <c r="G1502" s="16"/>
    </row>
    <row r="1503" spans="6:7">
      <c r="F1503" s="16"/>
      <c r="G1503" s="16"/>
    </row>
    <row r="1504" spans="6:7">
      <c r="F1504" s="16"/>
      <c r="G1504" s="16"/>
    </row>
    <row r="1505" spans="6:7">
      <c r="F1505" s="16"/>
      <c r="G1505" s="16"/>
    </row>
    <row r="1506" spans="6:7">
      <c r="F1506" s="16"/>
      <c r="G1506" s="16"/>
    </row>
    <row r="1507" spans="6:7">
      <c r="F1507" s="16"/>
      <c r="G1507" s="16"/>
    </row>
    <row r="1508" spans="6:7">
      <c r="F1508" s="16"/>
      <c r="G1508" s="16"/>
    </row>
    <row r="1509" spans="6:7">
      <c r="F1509" s="16"/>
      <c r="G1509" s="16"/>
    </row>
    <row r="1510" spans="6:7">
      <c r="F1510" s="16"/>
      <c r="G1510" s="16"/>
    </row>
    <row r="1511" spans="6:7">
      <c r="F1511" s="16"/>
      <c r="G1511" s="16"/>
    </row>
    <row r="1512" spans="6:7">
      <c r="F1512" s="16"/>
      <c r="G1512" s="16"/>
    </row>
    <row r="1513" spans="6:7">
      <c r="F1513" s="16"/>
      <c r="G1513" s="16"/>
    </row>
    <row r="1514" spans="6:7">
      <c r="F1514" s="16"/>
      <c r="G1514" s="16"/>
    </row>
    <row r="1515" spans="6:7">
      <c r="F1515" s="16"/>
      <c r="G1515" s="16"/>
    </row>
    <row r="1516" spans="6:7">
      <c r="F1516" s="16"/>
      <c r="G1516" s="16"/>
    </row>
    <row r="1517" spans="6:7">
      <c r="F1517" s="16"/>
      <c r="G1517" s="16"/>
    </row>
    <row r="1518" spans="6:7">
      <c r="F1518" s="16"/>
      <c r="G1518" s="16"/>
    </row>
    <row r="1519" spans="6:7">
      <c r="F1519" s="16"/>
      <c r="G1519" s="16"/>
    </row>
    <row r="1520" spans="6:7">
      <c r="F1520" s="16"/>
      <c r="G1520" s="16"/>
    </row>
    <row r="1521" spans="6:7">
      <c r="F1521" s="16"/>
      <c r="G1521" s="16"/>
    </row>
    <row r="1522" spans="6:7">
      <c r="F1522" s="16"/>
      <c r="G1522" s="16"/>
    </row>
    <row r="1523" spans="6:7">
      <c r="F1523" s="16"/>
      <c r="G1523" s="16"/>
    </row>
    <row r="1524" spans="6:7">
      <c r="F1524" s="16"/>
      <c r="G1524" s="16"/>
    </row>
    <row r="1525" spans="6:7">
      <c r="F1525" s="16"/>
      <c r="G1525" s="16"/>
    </row>
    <row r="1526" spans="6:7">
      <c r="F1526" s="16"/>
      <c r="G1526" s="16"/>
    </row>
    <row r="1527" spans="6:7">
      <c r="F1527" s="16"/>
      <c r="G1527" s="16"/>
    </row>
    <row r="1528" spans="6:7">
      <c r="F1528" s="16"/>
      <c r="G1528" s="16"/>
    </row>
    <row r="1529" spans="6:7">
      <c r="F1529" s="16"/>
      <c r="G1529" s="16"/>
    </row>
    <row r="1530" spans="6:7">
      <c r="F1530" s="16"/>
      <c r="G1530" s="16"/>
    </row>
    <row r="1531" spans="6:7">
      <c r="F1531" s="16"/>
      <c r="G1531" s="16"/>
    </row>
    <row r="1532" spans="6:7">
      <c r="F1532" s="16"/>
      <c r="G1532" s="16"/>
    </row>
    <row r="1533" spans="6:7">
      <c r="F1533" s="16"/>
      <c r="G1533" s="16"/>
    </row>
    <row r="1534" spans="6:7">
      <c r="F1534" s="16"/>
      <c r="G1534" s="16"/>
    </row>
    <row r="1535" spans="6:7">
      <c r="F1535" s="16"/>
      <c r="G1535" s="16"/>
    </row>
    <row r="1536" spans="6:7">
      <c r="F1536" s="16"/>
      <c r="G1536" s="16"/>
    </row>
    <row r="1537" spans="6:7">
      <c r="F1537" s="16"/>
      <c r="G1537" s="16"/>
    </row>
    <row r="1538" spans="6:7">
      <c r="F1538" s="16"/>
      <c r="G1538" s="16"/>
    </row>
    <row r="1539" spans="6:7">
      <c r="F1539" s="16"/>
      <c r="G1539" s="16"/>
    </row>
    <row r="1540" spans="6:7">
      <c r="F1540" s="16"/>
      <c r="G1540" s="16"/>
    </row>
    <row r="1541" spans="6:7">
      <c r="F1541" s="16"/>
      <c r="G1541" s="16"/>
    </row>
    <row r="1542" spans="6:7">
      <c r="F1542" s="16"/>
      <c r="G1542" s="16"/>
    </row>
    <row r="1543" spans="6:7">
      <c r="F1543" s="16"/>
      <c r="G1543" s="16"/>
    </row>
    <row r="1544" spans="6:7">
      <c r="F1544" s="16"/>
      <c r="G1544" s="16"/>
    </row>
    <row r="1545" spans="6:7">
      <c r="F1545" s="16"/>
      <c r="G1545" s="16"/>
    </row>
    <row r="1546" spans="6:7">
      <c r="F1546" s="16"/>
      <c r="G1546" s="16"/>
    </row>
    <row r="1547" spans="6:7">
      <c r="F1547" s="16"/>
      <c r="G1547" s="16"/>
    </row>
    <row r="1548" spans="6:7">
      <c r="F1548" s="16"/>
      <c r="G1548" s="16"/>
    </row>
    <row r="1549" spans="6:7">
      <c r="F1549" s="16"/>
      <c r="G1549" s="16"/>
    </row>
    <row r="1550" spans="6:7">
      <c r="F1550" s="16"/>
      <c r="G1550" s="16"/>
    </row>
    <row r="1551" spans="6:7">
      <c r="F1551" s="16"/>
      <c r="G1551" s="16"/>
    </row>
    <row r="1552" spans="6:7">
      <c r="F1552" s="16"/>
      <c r="G1552" s="16"/>
    </row>
    <row r="1553" spans="6:7">
      <c r="F1553" s="16"/>
      <c r="G1553" s="16"/>
    </row>
    <row r="1554" spans="6:7">
      <c r="F1554" s="16"/>
      <c r="G1554" s="16"/>
    </row>
    <row r="1555" spans="6:7">
      <c r="F1555" s="16"/>
      <c r="G1555" s="16"/>
    </row>
    <row r="1556" spans="6:7">
      <c r="F1556" s="16"/>
      <c r="G1556" s="16"/>
    </row>
    <row r="1557" spans="6:7">
      <c r="F1557" s="16"/>
      <c r="G1557" s="16"/>
    </row>
    <row r="1558" spans="6:7">
      <c r="F1558" s="16"/>
      <c r="G1558" s="16"/>
    </row>
    <row r="1559" spans="6:7">
      <c r="F1559" s="16"/>
      <c r="G1559" s="16"/>
    </row>
    <row r="1560" spans="6:7">
      <c r="F1560" s="16"/>
      <c r="G1560" s="16"/>
    </row>
    <row r="1561" spans="6:7">
      <c r="F1561" s="16"/>
      <c r="G1561" s="16"/>
    </row>
    <row r="1562" spans="6:7">
      <c r="F1562" s="16"/>
      <c r="G1562" s="16"/>
    </row>
    <row r="1563" spans="6:7">
      <c r="F1563" s="16"/>
      <c r="G1563" s="16"/>
    </row>
    <row r="1564" spans="6:7">
      <c r="F1564" s="16"/>
      <c r="G1564" s="16"/>
    </row>
    <row r="1565" spans="6:7">
      <c r="F1565" s="16"/>
      <c r="G1565" s="16"/>
    </row>
    <row r="1566" spans="6:7">
      <c r="F1566" s="16"/>
      <c r="G1566" s="16"/>
    </row>
    <row r="1567" spans="6:7">
      <c r="F1567" s="16"/>
      <c r="G1567" s="16"/>
    </row>
    <row r="1568" spans="6:7">
      <c r="F1568" s="16"/>
      <c r="G1568" s="16"/>
    </row>
    <row r="1569" spans="6:7">
      <c r="F1569" s="16"/>
      <c r="G1569" s="16"/>
    </row>
    <row r="1570" spans="6:7">
      <c r="F1570" s="16"/>
      <c r="G1570" s="16"/>
    </row>
    <row r="1571" spans="6:7">
      <c r="F1571" s="16"/>
      <c r="G1571" s="16"/>
    </row>
    <row r="1572" spans="6:7">
      <c r="F1572" s="16"/>
      <c r="G1572" s="16"/>
    </row>
    <row r="1573" spans="6:7">
      <c r="F1573" s="16"/>
      <c r="G1573" s="16"/>
    </row>
    <row r="1574" spans="6:7">
      <c r="F1574" s="16"/>
      <c r="G1574" s="16"/>
    </row>
    <row r="1575" spans="6:7">
      <c r="F1575" s="16"/>
      <c r="G1575" s="16"/>
    </row>
    <row r="1576" spans="6:7">
      <c r="F1576" s="16"/>
      <c r="G1576" s="16"/>
    </row>
    <row r="1577" spans="6:7">
      <c r="F1577" s="16"/>
      <c r="G1577" s="16"/>
    </row>
    <row r="1578" spans="6:7">
      <c r="F1578" s="16"/>
      <c r="G1578" s="16"/>
    </row>
    <row r="1579" spans="6:7">
      <c r="F1579" s="16"/>
      <c r="G1579" s="16"/>
    </row>
    <row r="1580" spans="6:7">
      <c r="F1580" s="16"/>
      <c r="G1580" s="16"/>
    </row>
    <row r="1581" spans="6:7">
      <c r="F1581" s="16"/>
      <c r="G1581" s="16"/>
    </row>
    <row r="1582" spans="6:7">
      <c r="F1582" s="16"/>
      <c r="G1582" s="16"/>
    </row>
    <row r="1583" spans="6:7">
      <c r="F1583" s="16"/>
      <c r="G1583" s="16"/>
    </row>
    <row r="1584" spans="6:7">
      <c r="F1584" s="16"/>
      <c r="G1584" s="16"/>
    </row>
    <row r="1585" spans="6:7">
      <c r="F1585" s="16"/>
      <c r="G1585" s="16"/>
    </row>
    <row r="1586" spans="6:7">
      <c r="F1586" s="16"/>
      <c r="G1586" s="16"/>
    </row>
    <row r="1587" spans="6:7">
      <c r="F1587" s="16"/>
      <c r="G1587" s="16"/>
    </row>
    <row r="1588" spans="6:7">
      <c r="F1588" s="16"/>
      <c r="G1588" s="16"/>
    </row>
    <row r="1589" spans="6:7">
      <c r="F1589" s="16"/>
      <c r="G1589" s="16"/>
    </row>
    <row r="1590" spans="6:7">
      <c r="F1590" s="16"/>
      <c r="G1590" s="16"/>
    </row>
    <row r="1591" spans="6:7">
      <c r="F1591" s="16"/>
      <c r="G1591" s="16"/>
    </row>
    <row r="1592" spans="6:7">
      <c r="F1592" s="16"/>
      <c r="G1592" s="16"/>
    </row>
    <row r="1593" spans="6:7">
      <c r="F1593" s="16"/>
      <c r="G1593" s="16"/>
    </row>
    <row r="1594" spans="6:7">
      <c r="F1594" s="16"/>
      <c r="G1594" s="16"/>
    </row>
    <row r="1595" spans="6:7">
      <c r="F1595" s="16"/>
      <c r="G1595" s="16"/>
    </row>
    <row r="1596" spans="6:7">
      <c r="F1596" s="16"/>
      <c r="G1596" s="16"/>
    </row>
    <row r="1597" spans="6:7">
      <c r="F1597" s="16"/>
      <c r="G1597" s="16"/>
    </row>
    <row r="1598" spans="6:7">
      <c r="F1598" s="16"/>
      <c r="G1598" s="16"/>
    </row>
    <row r="1599" spans="6:7">
      <c r="F1599" s="16"/>
      <c r="G1599" s="16"/>
    </row>
    <row r="1600" spans="6:7">
      <c r="F1600" s="16"/>
      <c r="G1600" s="16"/>
    </row>
    <row r="1601" spans="6:7">
      <c r="F1601" s="16"/>
      <c r="G1601" s="16"/>
    </row>
    <row r="1602" spans="6:7">
      <c r="F1602" s="16"/>
      <c r="G1602" s="16"/>
    </row>
    <row r="1603" spans="6:7">
      <c r="F1603" s="16"/>
      <c r="G1603" s="16"/>
    </row>
    <row r="1604" spans="6:7">
      <c r="F1604" s="16"/>
      <c r="G1604" s="16"/>
    </row>
    <row r="1605" spans="6:7">
      <c r="F1605" s="16"/>
      <c r="G1605" s="16"/>
    </row>
    <row r="1606" spans="6:7">
      <c r="F1606" s="16"/>
      <c r="G1606" s="16"/>
    </row>
    <row r="1607" spans="6:7">
      <c r="F1607" s="16"/>
      <c r="G1607" s="16"/>
    </row>
    <row r="1608" spans="6:7">
      <c r="F1608" s="16"/>
      <c r="G1608" s="16"/>
    </row>
    <row r="1609" spans="6:7">
      <c r="F1609" s="16"/>
      <c r="G1609" s="16"/>
    </row>
    <row r="1610" spans="6:7">
      <c r="F1610" s="16"/>
      <c r="G1610" s="16"/>
    </row>
    <row r="1611" spans="6:7">
      <c r="F1611" s="16"/>
      <c r="G1611" s="16"/>
    </row>
    <row r="1612" spans="6:7">
      <c r="F1612" s="16"/>
      <c r="G1612" s="16"/>
    </row>
    <row r="1613" spans="6:7">
      <c r="F1613" s="16"/>
      <c r="G1613" s="16"/>
    </row>
    <row r="1614" spans="6:7">
      <c r="F1614" s="16"/>
      <c r="G1614" s="16"/>
    </row>
    <row r="1615" spans="6:7">
      <c r="F1615" s="16"/>
      <c r="G1615" s="16"/>
    </row>
    <row r="1616" spans="6:7">
      <c r="F1616" s="16"/>
      <c r="G1616" s="16"/>
    </row>
    <row r="1617" spans="6:7">
      <c r="F1617" s="16"/>
      <c r="G1617" s="16"/>
    </row>
    <row r="1618" spans="6:7">
      <c r="F1618" s="16"/>
      <c r="G1618" s="16"/>
    </row>
    <row r="1619" spans="6:7">
      <c r="F1619" s="16"/>
      <c r="G1619" s="16"/>
    </row>
    <row r="1620" spans="6:7">
      <c r="F1620" s="16"/>
      <c r="G1620" s="16"/>
    </row>
    <row r="1621" spans="6:7">
      <c r="F1621" s="16"/>
      <c r="G1621" s="16"/>
    </row>
    <row r="1622" spans="6:7">
      <c r="F1622" s="16"/>
      <c r="G1622" s="16"/>
    </row>
    <row r="1623" spans="6:7">
      <c r="F1623" s="16"/>
      <c r="G1623" s="16"/>
    </row>
    <row r="1624" spans="6:7">
      <c r="F1624" s="16"/>
      <c r="G1624" s="16"/>
    </row>
    <row r="1625" spans="6:7">
      <c r="F1625" s="16"/>
      <c r="G1625" s="16"/>
    </row>
    <row r="1626" spans="6:7">
      <c r="F1626" s="16"/>
      <c r="G1626" s="16"/>
    </row>
    <row r="1627" spans="6:7">
      <c r="F1627" s="16"/>
      <c r="G1627" s="16"/>
    </row>
    <row r="1628" spans="6:7">
      <c r="F1628" s="16"/>
      <c r="G1628" s="16"/>
    </row>
    <row r="1629" spans="6:7">
      <c r="F1629" s="16"/>
      <c r="G1629" s="16"/>
    </row>
    <row r="1630" spans="6:7">
      <c r="F1630" s="16"/>
      <c r="G1630" s="16"/>
    </row>
    <row r="1631" spans="6:7">
      <c r="F1631" s="16"/>
      <c r="G1631" s="16"/>
    </row>
    <row r="1632" spans="6:7">
      <c r="F1632" s="16"/>
      <c r="G1632" s="16"/>
    </row>
    <row r="1633" spans="6:7">
      <c r="F1633" s="16"/>
      <c r="G1633" s="16"/>
    </row>
    <row r="1634" spans="6:7">
      <c r="F1634" s="16"/>
      <c r="G1634" s="16"/>
    </row>
    <row r="1635" spans="6:7">
      <c r="F1635" s="16"/>
      <c r="G1635" s="16"/>
    </row>
    <row r="1636" spans="6:7">
      <c r="F1636" s="16"/>
      <c r="G1636" s="16"/>
    </row>
    <row r="1637" spans="6:7">
      <c r="F1637" s="16"/>
      <c r="G1637" s="16"/>
    </row>
    <row r="1638" spans="6:7">
      <c r="F1638" s="16"/>
      <c r="G1638" s="16"/>
    </row>
    <row r="1639" spans="6:7">
      <c r="F1639" s="16"/>
      <c r="G1639" s="16"/>
    </row>
    <row r="1640" spans="6:7">
      <c r="F1640" s="16"/>
      <c r="G1640" s="16"/>
    </row>
    <row r="1641" spans="6:7">
      <c r="F1641" s="16"/>
      <c r="G1641" s="16"/>
    </row>
    <row r="1642" spans="6:7">
      <c r="F1642" s="16"/>
      <c r="G1642" s="16"/>
    </row>
    <row r="1643" spans="6:7">
      <c r="F1643" s="16"/>
      <c r="G1643" s="16"/>
    </row>
    <row r="1644" spans="6:7">
      <c r="F1644" s="16"/>
      <c r="G1644" s="16"/>
    </row>
    <row r="1645" spans="6:7">
      <c r="F1645" s="16"/>
      <c r="G1645" s="16"/>
    </row>
    <row r="1646" spans="6:7">
      <c r="F1646" s="16"/>
      <c r="G1646" s="16"/>
    </row>
    <row r="1647" spans="6:7">
      <c r="F1647" s="16"/>
      <c r="G1647" s="16"/>
    </row>
    <row r="1648" spans="6:7">
      <c r="F1648" s="16"/>
      <c r="G1648" s="16"/>
    </row>
    <row r="1649" spans="6:7">
      <c r="F1649" s="16"/>
      <c r="G1649" s="16"/>
    </row>
    <row r="1650" spans="6:7">
      <c r="F1650" s="16"/>
      <c r="G1650" s="16"/>
    </row>
    <row r="1651" spans="6:7">
      <c r="F1651" s="16"/>
      <c r="G1651" s="16"/>
    </row>
    <row r="1652" spans="6:7">
      <c r="F1652" s="16"/>
      <c r="G1652" s="16"/>
    </row>
    <row r="1653" spans="6:7">
      <c r="F1653" s="16"/>
      <c r="G1653" s="16"/>
    </row>
    <row r="1654" spans="6:7">
      <c r="F1654" s="16"/>
      <c r="G1654" s="16"/>
    </row>
    <row r="1655" spans="6:7">
      <c r="F1655" s="16"/>
      <c r="G1655" s="16"/>
    </row>
    <row r="1656" spans="6:7">
      <c r="F1656" s="16"/>
      <c r="G1656" s="16"/>
    </row>
    <row r="1657" spans="6:7">
      <c r="F1657" s="16"/>
      <c r="G1657" s="16"/>
    </row>
    <row r="1658" spans="6:7">
      <c r="F1658" s="16"/>
      <c r="G1658" s="16"/>
    </row>
  </sheetData>
  <autoFilter ref="A2:P161"/>
  <mergeCells count="1">
    <mergeCell ref="A1:P1"/>
  </mergeCells>
  <pageMargins left="0.314583333333333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邓么么</cp:lastModifiedBy>
  <dcterms:created xsi:type="dcterms:W3CDTF">2018-01-28T03:40:00Z</dcterms:created>
  <cp:lastPrinted>2018-01-28T06:52:00Z</cp:lastPrinted>
  <dcterms:modified xsi:type="dcterms:W3CDTF">2018-01-28T08:18:02Z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